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710206ff10dda77d/^F门 19.1.15/1项目 专家排班/19.6.26 门诊周末排版/19.6.26 门诊周末排版/"/>
    </mc:Choice>
  </mc:AlternateContent>
  <xr:revisionPtr revIDLastSave="349" documentId="11_DBD21B0F74203A4D801CA61D1B6873AB253B2200" xr6:coauthVersionLast="47" xr6:coauthVersionMax="47" xr10:uidLastSave="{92DB78B1-F365-46C0-BD54-B2CB9EAB52AB}"/>
  <bookViews>
    <workbookView xWindow="-120" yWindow="-120" windowWidth="29040" windowHeight="15840" xr2:uid="{00000000-000D-0000-FFFF-FFFF00000000}"/>
  </bookViews>
  <sheets>
    <sheet name="全" sheetId="9" r:id="rId1"/>
    <sheet name="月" sheetId="10" r:id="rId2"/>
    <sheet name="端午" sheetId="11" r:id="rId3"/>
  </sheets>
  <definedNames>
    <definedName name="_xlnm.Print_Titles" localSheetId="0">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9" l="1"/>
  <c r="B14" i="9" s="1"/>
  <c r="B8" i="9"/>
  <c r="A8" i="9" s="1"/>
  <c r="A6" i="9"/>
  <c r="A4" i="9"/>
  <c r="A8" i="11"/>
  <c r="A6" i="11"/>
  <c r="A4" i="11"/>
  <c r="A10" i="9" l="1"/>
  <c r="B18" i="9"/>
  <c r="A18" i="9" s="1"/>
  <c r="A14" i="9"/>
  <c r="B12" i="9"/>
  <c r="B16" i="9" l="1"/>
  <c r="A16" i="9" s="1"/>
  <c r="A12" i="9"/>
</calcChain>
</file>

<file path=xl/sharedStrings.xml><?xml version="1.0" encoding="utf-8"?>
<sst xmlns="http://schemas.openxmlformats.org/spreadsheetml/2006/main" count="1018" uniqueCount="163">
  <si>
    <t>星期</t>
  </si>
  <si>
    <t>专业
姓名
时间</t>
  </si>
  <si>
    <t>时间</t>
  </si>
  <si>
    <t>内科</t>
  </si>
  <si>
    <t>外科</t>
  </si>
  <si>
    <t>妇产科</t>
  </si>
  <si>
    <t>小儿科</t>
  </si>
  <si>
    <t>皮肤科</t>
  </si>
  <si>
    <t>康复科</t>
  </si>
  <si>
    <t>肛肠科</t>
  </si>
  <si>
    <t>心血管内科</t>
  </si>
  <si>
    <t>全科医学科</t>
  </si>
  <si>
    <t>血液内科</t>
  </si>
  <si>
    <t>老年病门诊</t>
  </si>
  <si>
    <t>呼吸内科</t>
  </si>
  <si>
    <t>神经内科一区</t>
  </si>
  <si>
    <t>神经内科二区</t>
  </si>
  <si>
    <t>消化内科</t>
  </si>
  <si>
    <t>内分泌科</t>
  </si>
  <si>
    <t>胃肠一</t>
  </si>
  <si>
    <t>胃肠二</t>
  </si>
  <si>
    <t>肝胆外</t>
  </si>
  <si>
    <t>泌尿外科</t>
  </si>
  <si>
    <t>骨科</t>
  </si>
  <si>
    <t>胸心外科</t>
  </si>
  <si>
    <t>介入血管外科</t>
  </si>
  <si>
    <t>眼科</t>
  </si>
  <si>
    <t>耳鼻喉科</t>
  </si>
  <si>
    <t>上午</t>
  </si>
  <si>
    <t>-</t>
  </si>
  <si>
    <t>陆信顺</t>
  </si>
  <si>
    <t>高杰</t>
  </si>
  <si>
    <t>陈郁敏</t>
  </si>
  <si>
    <t>康亚兰</t>
  </si>
  <si>
    <t>下午</t>
  </si>
  <si>
    <t>郑俊森</t>
  </si>
  <si>
    <t>陈文瑞</t>
  </si>
  <si>
    <t>张森林</t>
  </si>
  <si>
    <t>蔡青</t>
  </si>
  <si>
    <t>魏其锋</t>
  </si>
  <si>
    <t>吴祖蛟</t>
  </si>
  <si>
    <t>黄毅龙</t>
  </si>
  <si>
    <t>罗慧文</t>
  </si>
  <si>
    <t>叶青燕
黄欢</t>
  </si>
  <si>
    <t>林见晞叶丽</t>
  </si>
  <si>
    <t>蔡华花</t>
  </si>
  <si>
    <t>廖占林</t>
  </si>
  <si>
    <t>张文亮</t>
  </si>
  <si>
    <t>叶青燕</t>
  </si>
  <si>
    <t>周铭山谢积强</t>
  </si>
  <si>
    <t>张兴汉</t>
  </si>
  <si>
    <t>林晓丽</t>
  </si>
  <si>
    <t>陈俏</t>
  </si>
  <si>
    <t>蒋骥霖</t>
  </si>
  <si>
    <t>林振</t>
  </si>
  <si>
    <t>丁锦贵</t>
  </si>
  <si>
    <t>刘焱钗高兴珺</t>
  </si>
  <si>
    <t>许德顺</t>
  </si>
  <si>
    <t>肖仪</t>
  </si>
  <si>
    <t>林菁</t>
  </si>
  <si>
    <t>胡言雨</t>
  </si>
  <si>
    <t>廖顺航</t>
  </si>
  <si>
    <t>王金津</t>
  </si>
  <si>
    <t>刘旭超</t>
  </si>
  <si>
    <t>王乃军罗慧文林锋</t>
  </si>
  <si>
    <t>吴凯
黄欢</t>
  </si>
  <si>
    <t>陈国燊林见晞叶丽</t>
  </si>
  <si>
    <t>刘慧</t>
  </si>
  <si>
    <t>卢永庆</t>
  </si>
  <si>
    <t>近视防控 郑俊森</t>
  </si>
  <si>
    <t>陈俊</t>
  </si>
  <si>
    <t>吴凯</t>
  </si>
  <si>
    <t>张建东</t>
  </si>
  <si>
    <t>张应福张李宝</t>
  </si>
  <si>
    <t>张长其</t>
  </si>
  <si>
    <t>顾玛丽</t>
  </si>
  <si>
    <t>魏成奇</t>
  </si>
  <si>
    <t>叶莲妹刘连昌钟丽</t>
  </si>
  <si>
    <t>范欣</t>
  </si>
  <si>
    <t>吴拓生</t>
  </si>
  <si>
    <t>周媛</t>
  </si>
  <si>
    <t>李媛
黄欢</t>
  </si>
  <si>
    <t>李媛</t>
  </si>
  <si>
    <t>周爱萍</t>
  </si>
  <si>
    <t>陈雅静</t>
  </si>
  <si>
    <t>彭华童</t>
  </si>
  <si>
    <t>吴兰弟</t>
  </si>
  <si>
    <t>许玉春</t>
  </si>
  <si>
    <t>叶枫</t>
  </si>
  <si>
    <t>汤汝娥</t>
  </si>
  <si>
    <t>刘晋延</t>
  </si>
  <si>
    <t>吴兴国</t>
  </si>
  <si>
    <t>何文鑫  杨林  郑俊森</t>
  </si>
  <si>
    <t>程艳洁</t>
  </si>
  <si>
    <t>王乃军</t>
  </si>
  <si>
    <t>黄族贵</t>
  </si>
  <si>
    <t>陆成武</t>
  </si>
  <si>
    <t>魏国平</t>
  </si>
  <si>
    <t>李宝美</t>
  </si>
  <si>
    <t>叶丽刘焱钗高兴珺</t>
  </si>
  <si>
    <t>张红娟</t>
  </si>
  <si>
    <t>甲状腺乳腺外科小儿外科</t>
    <phoneticPr fontId="8" type="noConversion"/>
  </si>
  <si>
    <t>练水梅</t>
    <phoneticPr fontId="9" type="noConversion"/>
  </si>
  <si>
    <t>康伟芳</t>
    <phoneticPr fontId="9" type="noConversion"/>
  </si>
  <si>
    <t>谢积强</t>
  </si>
  <si>
    <t>张帆
周铭山</t>
    <phoneticPr fontId="8" type="noConversion"/>
  </si>
  <si>
    <t>游超群</t>
  </si>
  <si>
    <t>何文鑫  杨林 郑俊森</t>
  </si>
  <si>
    <t>谢汤寿 陈丽</t>
  </si>
  <si>
    <t>朱捷 何文鑫 杨林 郑俊森</t>
  </si>
  <si>
    <t>何文鑫 杨林 郑俊森</t>
  </si>
  <si>
    <t>练华珍
黄欢</t>
  </si>
  <si>
    <t>练华珍</t>
  </si>
  <si>
    <t>王艳</t>
  </si>
  <si>
    <t>汤汝娥
黄欢</t>
  </si>
  <si>
    <t>黄志勇</t>
  </si>
  <si>
    <t>叶莲妹</t>
  </si>
  <si>
    <t>陈志豪</t>
  </si>
  <si>
    <t>陈 坦
陈大楸</t>
    <phoneticPr fontId="9" type="noConversion"/>
  </si>
  <si>
    <t xml:space="preserve">刘贝丽 </t>
  </si>
  <si>
    <t xml:space="preserve"> 刘贝丽</t>
  </si>
  <si>
    <t xml:space="preserve"> 刘慧</t>
  </si>
  <si>
    <t>周芸</t>
    <phoneticPr fontId="9" type="noConversion"/>
  </si>
  <si>
    <t>高海枝</t>
    <phoneticPr fontId="9" type="noConversion"/>
  </si>
  <si>
    <t>陈文瑞
张祥斌</t>
    <phoneticPr fontId="9" type="noConversion"/>
  </si>
  <si>
    <t>林蓉芳</t>
    <phoneticPr fontId="9" type="noConversion"/>
  </si>
  <si>
    <t>林锦生</t>
    <phoneticPr fontId="9" type="noConversion"/>
  </si>
  <si>
    <t>-</t>
    <phoneticPr fontId="9" type="noConversion"/>
  </si>
  <si>
    <t>林锦生
陈大楸</t>
    <phoneticPr fontId="9" type="noConversion"/>
  </si>
  <si>
    <t>吴光蕾</t>
    <phoneticPr fontId="9" type="noConversion"/>
  </si>
  <si>
    <t>张兴汉
郑意萍</t>
    <phoneticPr fontId="9" type="noConversion"/>
  </si>
  <si>
    <t>方翔</t>
    <phoneticPr fontId="9" type="noConversion"/>
  </si>
  <si>
    <t>徐碧瑜</t>
    <phoneticPr fontId="9" type="noConversion"/>
  </si>
  <si>
    <t>张建东</t>
    <phoneticPr fontId="9" type="noConversion"/>
  </si>
  <si>
    <t>杨伟峰</t>
  </si>
  <si>
    <t>张宏</t>
    <phoneticPr fontId="9" type="noConversion"/>
  </si>
  <si>
    <t>吴建轩</t>
  </si>
  <si>
    <t>周飞</t>
  </si>
  <si>
    <t>周李城</t>
  </si>
  <si>
    <t>陈子国
陈大楸</t>
    <phoneticPr fontId="9" type="noConversion"/>
  </si>
  <si>
    <t>林柳妹</t>
  </si>
  <si>
    <t>陈强</t>
  </si>
  <si>
    <t>近视防控  
郑俊森</t>
    <phoneticPr fontId="9" type="noConversion"/>
  </si>
  <si>
    <t>南平市第一医院 2025年6月周末 门诊专家排班本</t>
    <phoneticPr fontId="8" type="noConversion"/>
  </si>
  <si>
    <t>南平市第一医院 2025年端午节门诊专家排班本</t>
    <phoneticPr fontId="8" type="noConversion"/>
  </si>
  <si>
    <t>陈小彬</t>
    <phoneticPr fontId="9" type="noConversion"/>
  </si>
  <si>
    <t>南平市第一医院 2025年7月周末 门诊专家排班本</t>
    <phoneticPr fontId="8" type="noConversion"/>
  </si>
  <si>
    <t>陈文瑞
张祥斌</t>
  </si>
  <si>
    <t>张兴汉
郑意萍</t>
  </si>
  <si>
    <t>郑上团</t>
  </si>
  <si>
    <t>郑俊森 近视防控</t>
  </si>
  <si>
    <t>陈 坦
陈大楸</t>
  </si>
  <si>
    <t>林锦生</t>
  </si>
  <si>
    <t>林锦生
陈大楸</t>
  </si>
  <si>
    <t>周芸</t>
  </si>
  <si>
    <t>高海枝</t>
  </si>
  <si>
    <t>吴光蕾</t>
  </si>
  <si>
    <t>练水梅</t>
  </si>
  <si>
    <t>康伟芳</t>
  </si>
  <si>
    <t>方翔</t>
  </si>
  <si>
    <t>徐碧瑜</t>
  </si>
  <si>
    <t>林蓉芳</t>
  </si>
  <si>
    <t>刘贝丽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</si>
</sst>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¥#,##0.00;\¥\-#,##0.00"/>
    <numFmt numFmtId="177" formatCode="[$-804]aaa;@"/>
  </numFmts>
  <fonts count="10" x14ac:knownFonts="1">
    <font>
      <sz val="11"/>
      <color theme="1"/>
      <name val="等线"/>
      <charset val="134"/>
      <scheme val="minor"/>
    </font>
    <font>
      <sz val="8"/>
      <color theme="1"/>
      <name val="等线"/>
      <family val="3"/>
      <charset val="134"/>
      <scheme val="minor"/>
    </font>
    <font>
      <b/>
      <sz val="18"/>
      <color theme="1"/>
      <name val="宋体"/>
      <family val="3"/>
      <charset val="134"/>
    </font>
    <font>
      <b/>
      <sz val="8"/>
      <name val="宋体"/>
      <family val="3"/>
      <charset val="134"/>
    </font>
    <font>
      <b/>
      <sz val="10"/>
      <color rgb="FF00000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8"/>
      <color rgb="FF000000"/>
      <name val="微软雅黑"/>
      <family val="2"/>
      <charset val="134"/>
    </font>
    <font>
      <b/>
      <sz val="18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0" fontId="0" fillId="3" borderId="0" xfId="0" applyFill="1"/>
    <xf numFmtId="0" fontId="0" fillId="6" borderId="0" xfId="0" applyFill="1"/>
    <xf numFmtId="176" fontId="5" fillId="0" borderId="5" xfId="0" applyNumberFormat="1" applyFont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176" fontId="3" fillId="5" borderId="5" xfId="0" applyNumberFormat="1" applyFont="1" applyFill="1" applyBorder="1" applyAlignment="1">
      <alignment horizontal="center" vertical="center" wrapText="1"/>
    </xf>
    <xf numFmtId="176" fontId="5" fillId="5" borderId="5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/>
    </xf>
    <xf numFmtId="176" fontId="3" fillId="7" borderId="5" xfId="0" applyNumberFormat="1" applyFont="1" applyFill="1" applyBorder="1" applyAlignment="1">
      <alignment horizontal="center" vertical="center" wrapText="1"/>
    </xf>
    <xf numFmtId="176" fontId="5" fillId="7" borderId="5" xfId="0" applyNumberFormat="1" applyFont="1" applyFill="1" applyBorder="1" applyAlignment="1">
      <alignment horizontal="center" vertical="center" wrapText="1"/>
    </xf>
    <xf numFmtId="177" fontId="4" fillId="4" borderId="1" xfId="0" applyNumberFormat="1" applyFont="1" applyFill="1" applyBorder="1" applyAlignment="1">
      <alignment horizontal="center" vertical="center"/>
    </xf>
    <xf numFmtId="177" fontId="4" fillId="4" borderId="4" xfId="0" applyNumberFormat="1" applyFont="1" applyFill="1" applyBorder="1" applyAlignment="1">
      <alignment horizontal="center" vertical="center"/>
    </xf>
    <xf numFmtId="58" fontId="4" fillId="5" borderId="1" xfId="0" applyNumberFormat="1" applyFont="1" applyFill="1" applyBorder="1" applyAlignment="1">
      <alignment horizontal="center" vertical="center"/>
    </xf>
    <xf numFmtId="58" fontId="4" fillId="5" borderId="4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7" fontId="4" fillId="5" borderId="4" xfId="0" applyNumberFormat="1" applyFont="1" applyFill="1" applyBorder="1" applyAlignment="1">
      <alignment horizontal="center" vertical="center"/>
    </xf>
    <xf numFmtId="58" fontId="4" fillId="4" borderId="1" xfId="0" applyNumberFormat="1" applyFont="1" applyFill="1" applyBorder="1" applyAlignment="1">
      <alignment horizontal="center" vertical="center"/>
    </xf>
    <xf numFmtId="58" fontId="4" fillId="4" borderId="4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58" fontId="3" fillId="0" borderId="2" xfId="0" applyNumberFormat="1" applyFont="1" applyBorder="1" applyAlignment="1">
      <alignment horizontal="center" vertical="center" wrapText="1"/>
    </xf>
    <xf numFmtId="58" fontId="3" fillId="0" borderId="3" xfId="0" applyNumberFormat="1" applyFont="1" applyBorder="1" applyAlignment="1">
      <alignment horizontal="center" vertical="center" wrapText="1"/>
    </xf>
    <xf numFmtId="58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7" fontId="4" fillId="7" borderId="1" xfId="0" applyNumberFormat="1" applyFont="1" applyFill="1" applyBorder="1" applyAlignment="1">
      <alignment horizontal="center" vertical="center"/>
    </xf>
    <xf numFmtId="177" fontId="4" fillId="7" borderId="4" xfId="0" applyNumberFormat="1" applyFont="1" applyFill="1" applyBorder="1" applyAlignment="1">
      <alignment horizontal="center" vertical="center"/>
    </xf>
    <xf numFmtId="58" fontId="4" fillId="7" borderId="1" xfId="0" applyNumberFormat="1" applyFont="1" applyFill="1" applyBorder="1" applyAlignment="1">
      <alignment horizontal="center" vertical="center"/>
    </xf>
    <xf numFmtId="58" fontId="4" fillId="7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蓝色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9"/>
  <sheetViews>
    <sheetView tabSelected="1" zoomScale="115" zoomScaleNormal="115" workbookViewId="0">
      <selection activeCell="C4" sqref="A4:XFD19"/>
    </sheetView>
  </sheetViews>
  <sheetFormatPr defaultColWidth="9" defaultRowHeight="14.25" x14ac:dyDescent="0.2"/>
  <cols>
    <col min="1" max="1" width="4.75" customWidth="1"/>
    <col min="2" max="2" width="7.75" style="1" bestFit="1" customWidth="1"/>
    <col min="3" max="3" width="4.5" bestFit="1" customWidth="1"/>
    <col min="4" max="4" width="6.125" customWidth="1"/>
    <col min="5" max="5" width="5.25" bestFit="1" customWidth="1"/>
    <col min="6" max="21" width="5.25" customWidth="1"/>
    <col min="22" max="22" width="5.375" style="2" bestFit="1" customWidth="1"/>
    <col min="23" max="23" width="6.125" style="3" customWidth="1"/>
    <col min="24" max="24" width="6" bestFit="1" customWidth="1"/>
    <col min="25" max="28" width="6.125" bestFit="1" customWidth="1"/>
  </cols>
  <sheetData>
    <row r="1" spans="1:28" ht="22.5" x14ac:dyDescent="0.25">
      <c r="A1" s="24" t="s">
        <v>146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5"/>
      <c r="AA1" s="24"/>
      <c r="AB1" s="24"/>
    </row>
    <row r="2" spans="1:28" x14ac:dyDescent="0.2">
      <c r="A2" s="31" t="s">
        <v>0</v>
      </c>
      <c r="B2" s="39" t="s">
        <v>1</v>
      </c>
      <c r="C2" s="33" t="s">
        <v>2</v>
      </c>
      <c r="D2" s="26" t="s">
        <v>3</v>
      </c>
      <c r="E2" s="27"/>
      <c r="F2" s="27"/>
      <c r="G2" s="27"/>
      <c r="H2" s="27"/>
      <c r="I2" s="27"/>
      <c r="J2" s="27"/>
      <c r="K2" s="27"/>
      <c r="L2" s="27"/>
      <c r="M2" s="28" t="s">
        <v>4</v>
      </c>
      <c r="N2" s="28"/>
      <c r="O2" s="28"/>
      <c r="P2" s="28"/>
      <c r="Q2" s="28"/>
      <c r="R2" s="28"/>
      <c r="S2" s="28"/>
      <c r="T2" s="28"/>
      <c r="U2" s="28"/>
      <c r="V2" s="28"/>
      <c r="W2" s="28"/>
      <c r="X2" s="35" t="s">
        <v>5</v>
      </c>
      <c r="Y2" s="37" t="s">
        <v>6</v>
      </c>
      <c r="Z2" s="37" t="s">
        <v>7</v>
      </c>
      <c r="AA2" s="37" t="s">
        <v>8</v>
      </c>
      <c r="AB2" s="37" t="s">
        <v>9</v>
      </c>
    </row>
    <row r="3" spans="1:28" ht="21" x14ac:dyDescent="0.2">
      <c r="A3" s="32"/>
      <c r="B3" s="40"/>
      <c r="C3" s="34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6" t="s">
        <v>23</v>
      </c>
      <c r="R3" s="4" t="s">
        <v>24</v>
      </c>
      <c r="S3" s="29" t="s">
        <v>101</v>
      </c>
      <c r="T3" s="30"/>
      <c r="U3" s="6" t="s">
        <v>25</v>
      </c>
      <c r="V3" s="4" t="s">
        <v>26</v>
      </c>
      <c r="W3" s="4" t="s">
        <v>27</v>
      </c>
      <c r="X3" s="36"/>
      <c r="Y3" s="38"/>
      <c r="Z3" s="38"/>
      <c r="AA3" s="38"/>
      <c r="AB3" s="38"/>
    </row>
    <row r="4" spans="1:28" ht="31.5" x14ac:dyDescent="0.2">
      <c r="A4" s="20">
        <f t="shared" ref="A4" si="0">B4</f>
        <v>45843</v>
      </c>
      <c r="B4" s="18">
        <v>45843</v>
      </c>
      <c r="C4" s="10" t="s">
        <v>28</v>
      </c>
      <c r="D4" s="11" t="s">
        <v>151</v>
      </c>
      <c r="E4" s="11" t="s">
        <v>154</v>
      </c>
      <c r="F4" s="11" t="s">
        <v>155</v>
      </c>
      <c r="G4" s="11" t="s">
        <v>157</v>
      </c>
      <c r="H4" s="11" t="s">
        <v>147</v>
      </c>
      <c r="I4" s="11" t="s">
        <v>159</v>
      </c>
      <c r="J4" s="11" t="s">
        <v>37</v>
      </c>
      <c r="K4" s="11" t="s">
        <v>38</v>
      </c>
      <c r="L4" s="11" t="s">
        <v>39</v>
      </c>
      <c r="M4" s="11" t="s">
        <v>31</v>
      </c>
      <c r="N4" s="11" t="s">
        <v>40</v>
      </c>
      <c r="O4" s="11" t="s">
        <v>41</v>
      </c>
      <c r="P4" s="11" t="s">
        <v>60</v>
      </c>
      <c r="Q4" s="11" t="s">
        <v>149</v>
      </c>
      <c r="R4" s="11" t="s">
        <v>61</v>
      </c>
      <c r="S4" s="11" t="s">
        <v>141</v>
      </c>
      <c r="T4" s="11" t="s">
        <v>62</v>
      </c>
      <c r="U4" s="11" t="s">
        <v>63</v>
      </c>
      <c r="V4" s="11" t="s">
        <v>110</v>
      </c>
      <c r="W4" s="11" t="s">
        <v>64</v>
      </c>
      <c r="X4" s="11" t="s">
        <v>114</v>
      </c>
      <c r="Y4" s="11" t="s">
        <v>66</v>
      </c>
      <c r="Z4" s="11" t="s">
        <v>100</v>
      </c>
      <c r="AA4" s="11" t="s">
        <v>68</v>
      </c>
      <c r="AB4" s="11" t="s">
        <v>45</v>
      </c>
    </row>
    <row r="5" spans="1:28" ht="31.5" x14ac:dyDescent="0.2">
      <c r="A5" s="21"/>
      <c r="B5" s="19"/>
      <c r="C5" s="10" t="s">
        <v>34</v>
      </c>
      <c r="D5" s="11" t="s">
        <v>152</v>
      </c>
      <c r="E5" s="12" t="s">
        <v>29</v>
      </c>
      <c r="F5" s="11" t="s">
        <v>29</v>
      </c>
      <c r="G5" s="11" t="s">
        <v>157</v>
      </c>
      <c r="H5" s="12" t="s">
        <v>127</v>
      </c>
      <c r="I5" s="12" t="s">
        <v>127</v>
      </c>
      <c r="J5" s="12" t="s">
        <v>127</v>
      </c>
      <c r="K5" s="12" t="s">
        <v>127</v>
      </c>
      <c r="L5" s="11" t="s">
        <v>46</v>
      </c>
      <c r="M5" s="11" t="s">
        <v>29</v>
      </c>
      <c r="N5" s="11" t="s">
        <v>29</v>
      </c>
      <c r="O5" s="11" t="s">
        <v>29</v>
      </c>
      <c r="P5" s="11" t="s">
        <v>29</v>
      </c>
      <c r="Q5" s="12" t="s">
        <v>127</v>
      </c>
      <c r="R5" s="11" t="s">
        <v>29</v>
      </c>
      <c r="S5" s="12" t="s">
        <v>127</v>
      </c>
      <c r="T5" s="12" t="s">
        <v>127</v>
      </c>
      <c r="U5" s="12" t="s">
        <v>127</v>
      </c>
      <c r="V5" s="11" t="s">
        <v>69</v>
      </c>
      <c r="W5" s="11" t="s">
        <v>70</v>
      </c>
      <c r="X5" s="11" t="s">
        <v>89</v>
      </c>
      <c r="Y5" s="11" t="s">
        <v>49</v>
      </c>
      <c r="Z5" s="11" t="s">
        <v>100</v>
      </c>
      <c r="AA5" s="11" t="s">
        <v>29</v>
      </c>
      <c r="AB5" s="12" t="s">
        <v>127</v>
      </c>
    </row>
    <row r="6" spans="1:28" s="7" customFormat="1" ht="42" customHeight="1" x14ac:dyDescent="0.2">
      <c r="A6" s="16">
        <f t="shared" ref="A6" si="1">B6</f>
        <v>45844</v>
      </c>
      <c r="B6" s="22">
        <v>45844</v>
      </c>
      <c r="C6" s="5" t="s">
        <v>28</v>
      </c>
      <c r="D6" s="4" t="s">
        <v>153</v>
      </c>
      <c r="E6" s="9" t="s">
        <v>29</v>
      </c>
      <c r="F6" s="4" t="s">
        <v>156</v>
      </c>
      <c r="G6" s="4" t="s">
        <v>158</v>
      </c>
      <c r="H6" s="4" t="s">
        <v>148</v>
      </c>
      <c r="I6" s="9" t="s">
        <v>127</v>
      </c>
      <c r="J6" s="4" t="s">
        <v>51</v>
      </c>
      <c r="K6" s="4" t="s">
        <v>30</v>
      </c>
      <c r="L6" s="4" t="s">
        <v>52</v>
      </c>
      <c r="M6" s="4" t="s">
        <v>29</v>
      </c>
      <c r="N6" s="4" t="s">
        <v>53</v>
      </c>
      <c r="O6" s="4" t="s">
        <v>41</v>
      </c>
      <c r="P6" s="4" t="s">
        <v>60</v>
      </c>
      <c r="Q6" s="4" t="s">
        <v>73</v>
      </c>
      <c r="R6" s="4" t="s">
        <v>54</v>
      </c>
      <c r="S6" s="4" t="s">
        <v>87</v>
      </c>
      <c r="T6" s="4" t="s">
        <v>75</v>
      </c>
      <c r="U6" s="4" t="s">
        <v>76</v>
      </c>
      <c r="V6" s="4" t="s">
        <v>110</v>
      </c>
      <c r="W6" s="4" t="s">
        <v>77</v>
      </c>
      <c r="X6" s="4" t="s">
        <v>55</v>
      </c>
      <c r="Y6" s="4" t="s">
        <v>99</v>
      </c>
      <c r="Z6" s="4" t="s">
        <v>100</v>
      </c>
      <c r="AA6" s="4" t="s">
        <v>29</v>
      </c>
      <c r="AB6" s="4" t="s">
        <v>79</v>
      </c>
    </row>
    <row r="7" spans="1:28" s="7" customFormat="1" ht="16.5" x14ac:dyDescent="0.2">
      <c r="A7" s="17"/>
      <c r="B7" s="23"/>
      <c r="C7" s="5" t="s">
        <v>34</v>
      </c>
      <c r="D7" s="4" t="s">
        <v>152</v>
      </c>
      <c r="E7" s="9" t="s">
        <v>29</v>
      </c>
      <c r="F7" s="4" t="s">
        <v>29</v>
      </c>
      <c r="G7" s="4" t="s">
        <v>158</v>
      </c>
      <c r="H7" s="9" t="s">
        <v>127</v>
      </c>
      <c r="I7" s="9" t="s">
        <v>127</v>
      </c>
      <c r="J7" s="9" t="s">
        <v>127</v>
      </c>
      <c r="K7" s="9" t="s">
        <v>127</v>
      </c>
      <c r="L7" s="9" t="s">
        <v>29</v>
      </c>
      <c r="M7" s="4" t="s">
        <v>29</v>
      </c>
      <c r="N7" s="4" t="s">
        <v>29</v>
      </c>
      <c r="O7" s="4" t="s">
        <v>29</v>
      </c>
      <c r="P7" s="4" t="s">
        <v>29</v>
      </c>
      <c r="Q7" s="9" t="s">
        <v>127</v>
      </c>
      <c r="R7" s="4" t="s">
        <v>29</v>
      </c>
      <c r="S7" s="9" t="s">
        <v>127</v>
      </c>
      <c r="T7" s="9" t="s">
        <v>127</v>
      </c>
      <c r="U7" s="9" t="s">
        <v>127</v>
      </c>
      <c r="V7" s="4" t="s">
        <v>35</v>
      </c>
      <c r="W7" s="4" t="s">
        <v>32</v>
      </c>
      <c r="X7" s="9" t="s">
        <v>127</v>
      </c>
      <c r="Y7" s="4" t="s">
        <v>59</v>
      </c>
      <c r="Z7" s="4" t="s">
        <v>100</v>
      </c>
      <c r="AA7" s="4" t="s">
        <v>29</v>
      </c>
      <c r="AB7" s="9" t="s">
        <v>127</v>
      </c>
    </row>
    <row r="8" spans="1:28" ht="42" customHeight="1" x14ac:dyDescent="0.2">
      <c r="A8" s="20">
        <f t="shared" ref="A8:A16" si="2">B8</f>
        <v>45850</v>
      </c>
      <c r="B8" s="18">
        <f>B4+7</f>
        <v>45850</v>
      </c>
      <c r="C8" s="10" t="s">
        <v>28</v>
      </c>
      <c r="D8" s="11" t="s">
        <v>151</v>
      </c>
      <c r="E8" s="11" t="s">
        <v>154</v>
      </c>
      <c r="F8" s="11" t="s">
        <v>155</v>
      </c>
      <c r="G8" s="11" t="s">
        <v>157</v>
      </c>
      <c r="H8" s="11" t="s">
        <v>147</v>
      </c>
      <c r="I8" s="11" t="s">
        <v>160</v>
      </c>
      <c r="J8" s="11" t="s">
        <v>98</v>
      </c>
      <c r="K8" s="11" t="s">
        <v>38</v>
      </c>
      <c r="L8" s="11" t="s">
        <v>39</v>
      </c>
      <c r="M8" s="11" t="s">
        <v>31</v>
      </c>
      <c r="N8" s="11" t="s">
        <v>40</v>
      </c>
      <c r="O8" s="11" t="s">
        <v>41</v>
      </c>
      <c r="P8" s="11" t="s">
        <v>60</v>
      </c>
      <c r="Q8" s="11" t="s">
        <v>96</v>
      </c>
      <c r="R8" s="11" t="s">
        <v>61</v>
      </c>
      <c r="S8" s="11" t="s">
        <v>80</v>
      </c>
      <c r="T8" s="11" t="s">
        <v>62</v>
      </c>
      <c r="U8" s="11" t="s">
        <v>63</v>
      </c>
      <c r="V8" s="11" t="s">
        <v>110</v>
      </c>
      <c r="W8" s="11" t="s">
        <v>64</v>
      </c>
      <c r="X8" s="11" t="s">
        <v>111</v>
      </c>
      <c r="Y8" s="11" t="s">
        <v>66</v>
      </c>
      <c r="Z8" s="11" t="s">
        <v>33</v>
      </c>
      <c r="AA8" s="11" t="s">
        <v>68</v>
      </c>
      <c r="AB8" s="11" t="s">
        <v>45</v>
      </c>
    </row>
    <row r="9" spans="1:28" ht="31.5" x14ac:dyDescent="0.2">
      <c r="A9" s="21"/>
      <c r="B9" s="19"/>
      <c r="C9" s="10" t="s">
        <v>34</v>
      </c>
      <c r="D9" s="11" t="s">
        <v>152</v>
      </c>
      <c r="E9" s="12" t="s">
        <v>29</v>
      </c>
      <c r="F9" s="11" t="s">
        <v>29</v>
      </c>
      <c r="G9" s="11" t="s">
        <v>157</v>
      </c>
      <c r="H9" s="12" t="s">
        <v>127</v>
      </c>
      <c r="I9" s="12" t="s">
        <v>127</v>
      </c>
      <c r="J9" s="12" t="s">
        <v>127</v>
      </c>
      <c r="K9" s="12" t="s">
        <v>127</v>
      </c>
      <c r="L9" s="11" t="s">
        <v>46</v>
      </c>
      <c r="M9" s="11" t="s">
        <v>29</v>
      </c>
      <c r="N9" s="11" t="s">
        <v>29</v>
      </c>
      <c r="O9" s="11" t="s">
        <v>29</v>
      </c>
      <c r="P9" s="11" t="s">
        <v>29</v>
      </c>
      <c r="Q9" s="12" t="s">
        <v>127</v>
      </c>
      <c r="R9" s="11" t="s">
        <v>29</v>
      </c>
      <c r="S9" s="12" t="s">
        <v>127</v>
      </c>
      <c r="T9" s="12" t="s">
        <v>127</v>
      </c>
      <c r="U9" s="12" t="s">
        <v>127</v>
      </c>
      <c r="V9" s="11" t="s">
        <v>150</v>
      </c>
      <c r="W9" s="11" t="s">
        <v>70</v>
      </c>
      <c r="X9" s="11" t="s">
        <v>112</v>
      </c>
      <c r="Y9" s="11" t="s">
        <v>49</v>
      </c>
      <c r="Z9" s="11" t="s">
        <v>33</v>
      </c>
      <c r="AA9" s="11" t="s">
        <v>29</v>
      </c>
      <c r="AB9" s="12" t="s">
        <v>127</v>
      </c>
    </row>
    <row r="10" spans="1:28" s="8" customFormat="1" ht="42" customHeight="1" x14ac:dyDescent="0.2">
      <c r="A10" s="16">
        <f t="shared" ref="A10:A18" si="3">B10</f>
        <v>45851</v>
      </c>
      <c r="B10" s="22">
        <f>B6+7</f>
        <v>45851</v>
      </c>
      <c r="C10" s="5" t="s">
        <v>28</v>
      </c>
      <c r="D10" s="4" t="s">
        <v>153</v>
      </c>
      <c r="E10" s="9" t="s">
        <v>29</v>
      </c>
      <c r="F10" s="4" t="s">
        <v>156</v>
      </c>
      <c r="G10" s="4" t="s">
        <v>158</v>
      </c>
      <c r="H10" s="4" t="s">
        <v>148</v>
      </c>
      <c r="I10" s="9" t="s">
        <v>127</v>
      </c>
      <c r="J10" s="4" t="s">
        <v>51</v>
      </c>
      <c r="K10" s="4" t="s">
        <v>30</v>
      </c>
      <c r="L10" s="4" t="s">
        <v>52</v>
      </c>
      <c r="M10" s="4" t="s">
        <v>29</v>
      </c>
      <c r="N10" s="4" t="s">
        <v>53</v>
      </c>
      <c r="O10" s="4" t="s">
        <v>41</v>
      </c>
      <c r="P10" s="4" t="s">
        <v>60</v>
      </c>
      <c r="Q10" s="4" t="s">
        <v>73</v>
      </c>
      <c r="R10" s="4" t="s">
        <v>54</v>
      </c>
      <c r="S10" s="4" t="s">
        <v>140</v>
      </c>
      <c r="T10" s="4" t="s">
        <v>86</v>
      </c>
      <c r="U10" s="4" t="s">
        <v>76</v>
      </c>
      <c r="V10" s="4" t="s">
        <v>110</v>
      </c>
      <c r="W10" s="4" t="s">
        <v>77</v>
      </c>
      <c r="X10" s="4" t="s">
        <v>48</v>
      </c>
      <c r="Y10" s="4" t="s">
        <v>99</v>
      </c>
      <c r="Z10" s="4" t="s">
        <v>33</v>
      </c>
      <c r="AA10" s="4" t="s">
        <v>29</v>
      </c>
      <c r="AB10" s="4" t="s">
        <v>57</v>
      </c>
    </row>
    <row r="11" spans="1:28" s="8" customFormat="1" ht="16.5" x14ac:dyDescent="0.2">
      <c r="A11" s="17"/>
      <c r="B11" s="23"/>
      <c r="C11" s="5" t="s">
        <v>34</v>
      </c>
      <c r="D11" s="4" t="s">
        <v>152</v>
      </c>
      <c r="E11" s="9" t="s">
        <v>29</v>
      </c>
      <c r="F11" s="4" t="s">
        <v>29</v>
      </c>
      <c r="G11" s="4" t="s">
        <v>158</v>
      </c>
      <c r="H11" s="9" t="s">
        <v>127</v>
      </c>
      <c r="I11" s="9" t="s">
        <v>127</v>
      </c>
      <c r="J11" s="9" t="s">
        <v>127</v>
      </c>
      <c r="K11" s="9" t="s">
        <v>127</v>
      </c>
      <c r="L11" s="9" t="s">
        <v>29</v>
      </c>
      <c r="M11" s="4" t="s">
        <v>29</v>
      </c>
      <c r="N11" s="4" t="s">
        <v>29</v>
      </c>
      <c r="O11" s="4" t="s">
        <v>29</v>
      </c>
      <c r="P11" s="4" t="s">
        <v>29</v>
      </c>
      <c r="Q11" s="9" t="s">
        <v>127</v>
      </c>
      <c r="R11" s="4" t="s">
        <v>29</v>
      </c>
      <c r="S11" s="9" t="s">
        <v>127</v>
      </c>
      <c r="T11" s="9" t="s">
        <v>127</v>
      </c>
      <c r="U11" s="9" t="s">
        <v>127</v>
      </c>
      <c r="V11" s="4" t="s">
        <v>35</v>
      </c>
      <c r="W11" s="4" t="s">
        <v>32</v>
      </c>
      <c r="X11" s="9" t="s">
        <v>127</v>
      </c>
      <c r="Y11" s="4" t="s">
        <v>59</v>
      </c>
      <c r="Z11" s="4" t="s">
        <v>33</v>
      </c>
      <c r="AA11" s="4" t="s">
        <v>29</v>
      </c>
      <c r="AB11" s="9" t="s">
        <v>127</v>
      </c>
    </row>
    <row r="12" spans="1:28" ht="42" customHeight="1" x14ac:dyDescent="0.2">
      <c r="A12" s="20">
        <f t="shared" si="2"/>
        <v>45857</v>
      </c>
      <c r="B12" s="18">
        <f t="shared" ref="B12" si="4">B8+7</f>
        <v>45857</v>
      </c>
      <c r="C12" s="10" t="s">
        <v>28</v>
      </c>
      <c r="D12" s="11" t="s">
        <v>151</v>
      </c>
      <c r="E12" s="11" t="s">
        <v>154</v>
      </c>
      <c r="F12" s="11" t="s">
        <v>155</v>
      </c>
      <c r="G12" s="11" t="s">
        <v>157</v>
      </c>
      <c r="H12" s="11" t="s">
        <v>147</v>
      </c>
      <c r="I12" s="11" t="s">
        <v>72</v>
      </c>
      <c r="J12" s="11" t="s">
        <v>37</v>
      </c>
      <c r="K12" s="11" t="s">
        <v>38</v>
      </c>
      <c r="L12" s="11" t="s">
        <v>39</v>
      </c>
      <c r="M12" s="11" t="s">
        <v>31</v>
      </c>
      <c r="N12" s="11" t="s">
        <v>40</v>
      </c>
      <c r="O12" s="11" t="s">
        <v>41</v>
      </c>
      <c r="P12" s="11" t="s">
        <v>60</v>
      </c>
      <c r="Q12" s="11" t="s">
        <v>96</v>
      </c>
      <c r="R12" s="11" t="s">
        <v>61</v>
      </c>
      <c r="S12" s="11" t="s">
        <v>85</v>
      </c>
      <c r="T12" s="11" t="s">
        <v>88</v>
      </c>
      <c r="U12" s="11" t="s">
        <v>63</v>
      </c>
      <c r="V12" s="11" t="s">
        <v>110</v>
      </c>
      <c r="W12" s="11" t="s">
        <v>64</v>
      </c>
      <c r="X12" s="11" t="s">
        <v>65</v>
      </c>
      <c r="Y12" s="11" t="s">
        <v>66</v>
      </c>
      <c r="Z12" s="11" t="s">
        <v>67</v>
      </c>
      <c r="AA12" s="11" t="s">
        <v>68</v>
      </c>
      <c r="AB12" s="11" t="s">
        <v>45</v>
      </c>
    </row>
    <row r="13" spans="1:28" ht="31.5" x14ac:dyDescent="0.2">
      <c r="A13" s="21"/>
      <c r="B13" s="19"/>
      <c r="C13" s="10" t="s">
        <v>34</v>
      </c>
      <c r="D13" s="11" t="s">
        <v>152</v>
      </c>
      <c r="E13" s="12" t="s">
        <v>29</v>
      </c>
      <c r="F13" s="11" t="s">
        <v>29</v>
      </c>
      <c r="G13" s="11" t="s">
        <v>157</v>
      </c>
      <c r="H13" s="12" t="s">
        <v>127</v>
      </c>
      <c r="I13" s="12" t="s">
        <v>127</v>
      </c>
      <c r="J13" s="12" t="s">
        <v>127</v>
      </c>
      <c r="K13" s="12" t="s">
        <v>127</v>
      </c>
      <c r="L13" s="11" t="s">
        <v>46</v>
      </c>
      <c r="M13" s="11" t="s">
        <v>29</v>
      </c>
      <c r="N13" s="11" t="s">
        <v>29</v>
      </c>
      <c r="O13" s="11" t="s">
        <v>29</v>
      </c>
      <c r="P13" s="11" t="s">
        <v>29</v>
      </c>
      <c r="Q13" s="12" t="s">
        <v>127</v>
      </c>
      <c r="R13" s="11" t="s">
        <v>29</v>
      </c>
      <c r="S13" s="12" t="s">
        <v>127</v>
      </c>
      <c r="T13" s="12" t="s">
        <v>127</v>
      </c>
      <c r="U13" s="12" t="s">
        <v>127</v>
      </c>
      <c r="V13" s="11" t="s">
        <v>150</v>
      </c>
      <c r="W13" s="11" t="s">
        <v>70</v>
      </c>
      <c r="X13" s="11" t="s">
        <v>71</v>
      </c>
      <c r="Y13" s="11" t="s">
        <v>49</v>
      </c>
      <c r="Z13" s="11" t="s">
        <v>67</v>
      </c>
      <c r="AA13" s="11" t="s">
        <v>29</v>
      </c>
      <c r="AB13" s="12" t="s">
        <v>127</v>
      </c>
    </row>
    <row r="14" spans="1:28" s="8" customFormat="1" ht="42" customHeight="1" x14ac:dyDescent="0.2">
      <c r="A14" s="16">
        <f t="shared" si="3"/>
        <v>45858</v>
      </c>
      <c r="B14" s="22">
        <f t="shared" ref="B14" si="5">B10+7</f>
        <v>45858</v>
      </c>
      <c r="C14" s="5" t="s">
        <v>28</v>
      </c>
      <c r="D14" s="4" t="s">
        <v>153</v>
      </c>
      <c r="E14" s="9" t="s">
        <v>29</v>
      </c>
      <c r="F14" s="4" t="s">
        <v>156</v>
      </c>
      <c r="G14" s="4" t="s">
        <v>158</v>
      </c>
      <c r="H14" s="4" t="s">
        <v>148</v>
      </c>
      <c r="I14" s="9" t="s">
        <v>127</v>
      </c>
      <c r="J14" s="4" t="s">
        <v>98</v>
      </c>
      <c r="K14" s="4" t="s">
        <v>30</v>
      </c>
      <c r="L14" s="4" t="s">
        <v>52</v>
      </c>
      <c r="M14" s="4" t="s">
        <v>29</v>
      </c>
      <c r="N14" s="4" t="s">
        <v>53</v>
      </c>
      <c r="O14" s="4" t="s">
        <v>41</v>
      </c>
      <c r="P14" s="4" t="s">
        <v>60</v>
      </c>
      <c r="Q14" s="4" t="s">
        <v>73</v>
      </c>
      <c r="R14" s="4" t="s">
        <v>54</v>
      </c>
      <c r="S14" s="4" t="s">
        <v>74</v>
      </c>
      <c r="T14" s="4" t="s">
        <v>62</v>
      </c>
      <c r="U14" s="4" t="s">
        <v>76</v>
      </c>
      <c r="V14" s="4" t="s">
        <v>110</v>
      </c>
      <c r="W14" s="4" t="s">
        <v>77</v>
      </c>
      <c r="X14" s="4" t="s">
        <v>78</v>
      </c>
      <c r="Y14" s="4" t="s">
        <v>99</v>
      </c>
      <c r="Z14" s="4" t="s">
        <v>67</v>
      </c>
      <c r="AA14" s="4" t="s">
        <v>29</v>
      </c>
      <c r="AB14" s="4" t="s">
        <v>79</v>
      </c>
    </row>
    <row r="15" spans="1:28" s="8" customFormat="1" ht="16.5" x14ac:dyDescent="0.2">
      <c r="A15" s="17"/>
      <c r="B15" s="23"/>
      <c r="C15" s="5" t="s">
        <v>34</v>
      </c>
      <c r="D15" s="4" t="s">
        <v>152</v>
      </c>
      <c r="E15" s="9" t="s">
        <v>29</v>
      </c>
      <c r="F15" s="4" t="s">
        <v>29</v>
      </c>
      <c r="G15" s="4" t="s">
        <v>158</v>
      </c>
      <c r="H15" s="9" t="s">
        <v>127</v>
      </c>
      <c r="I15" s="9" t="s">
        <v>127</v>
      </c>
      <c r="J15" s="9" t="s">
        <v>127</v>
      </c>
      <c r="K15" s="9" t="s">
        <v>127</v>
      </c>
      <c r="L15" s="9" t="s">
        <v>29</v>
      </c>
      <c r="M15" s="4" t="s">
        <v>29</v>
      </c>
      <c r="N15" s="4" t="s">
        <v>29</v>
      </c>
      <c r="O15" s="4" t="s">
        <v>29</v>
      </c>
      <c r="P15" s="4" t="s">
        <v>29</v>
      </c>
      <c r="Q15" s="9" t="s">
        <v>127</v>
      </c>
      <c r="R15" s="4" t="s">
        <v>29</v>
      </c>
      <c r="S15" s="9" t="s">
        <v>127</v>
      </c>
      <c r="T15" s="9" t="s">
        <v>127</v>
      </c>
      <c r="U15" s="9" t="s">
        <v>127</v>
      </c>
      <c r="V15" s="4" t="s">
        <v>35</v>
      </c>
      <c r="W15" s="4" t="s">
        <v>32</v>
      </c>
      <c r="X15" s="9" t="s">
        <v>127</v>
      </c>
      <c r="Y15" s="4" t="s">
        <v>59</v>
      </c>
      <c r="Z15" s="4" t="s">
        <v>67</v>
      </c>
      <c r="AA15" s="4" t="s">
        <v>29</v>
      </c>
      <c r="AB15" s="9" t="s">
        <v>127</v>
      </c>
    </row>
    <row r="16" spans="1:28" ht="31.5" x14ac:dyDescent="0.2">
      <c r="A16" s="20">
        <f t="shared" si="2"/>
        <v>45864</v>
      </c>
      <c r="B16" s="18">
        <f t="shared" ref="B16" si="6">B12+7</f>
        <v>45864</v>
      </c>
      <c r="C16" s="10" t="s">
        <v>28</v>
      </c>
      <c r="D16" s="11" t="s">
        <v>151</v>
      </c>
      <c r="E16" s="11" t="s">
        <v>154</v>
      </c>
      <c r="F16" s="11" t="s">
        <v>155</v>
      </c>
      <c r="G16" s="11" t="s">
        <v>157</v>
      </c>
      <c r="H16" s="11" t="s">
        <v>147</v>
      </c>
      <c r="I16" s="11" t="s">
        <v>161</v>
      </c>
      <c r="J16" s="11" t="s">
        <v>37</v>
      </c>
      <c r="K16" s="11" t="s">
        <v>38</v>
      </c>
      <c r="L16" s="11" t="s">
        <v>39</v>
      </c>
      <c r="M16" s="11" t="s">
        <v>31</v>
      </c>
      <c r="N16" s="11" t="s">
        <v>40</v>
      </c>
      <c r="O16" s="11" t="s">
        <v>41</v>
      </c>
      <c r="P16" s="11" t="s">
        <v>60</v>
      </c>
      <c r="Q16" s="11" t="s">
        <v>96</v>
      </c>
      <c r="R16" s="11" t="s">
        <v>61</v>
      </c>
      <c r="S16" s="11" t="s">
        <v>87</v>
      </c>
      <c r="T16" s="11" t="s">
        <v>86</v>
      </c>
      <c r="U16" s="11" t="s">
        <v>63</v>
      </c>
      <c r="V16" s="11" t="s">
        <v>110</v>
      </c>
      <c r="W16" s="11" t="s">
        <v>64</v>
      </c>
      <c r="X16" s="11" t="s">
        <v>81</v>
      </c>
      <c r="Y16" s="11" t="s">
        <v>66</v>
      </c>
      <c r="Z16" s="11" t="s">
        <v>162</v>
      </c>
      <c r="AA16" s="11" t="s">
        <v>68</v>
      </c>
      <c r="AB16" s="11" t="s">
        <v>45</v>
      </c>
    </row>
    <row r="17" spans="1:28" ht="31.5" x14ac:dyDescent="0.2">
      <c r="A17" s="21"/>
      <c r="B17" s="19"/>
      <c r="C17" s="10" t="s">
        <v>34</v>
      </c>
      <c r="D17" s="11" t="s">
        <v>152</v>
      </c>
      <c r="E17" s="12" t="s">
        <v>29</v>
      </c>
      <c r="F17" s="11" t="s">
        <v>29</v>
      </c>
      <c r="G17" s="11" t="s">
        <v>157</v>
      </c>
      <c r="H17" s="12" t="s">
        <v>127</v>
      </c>
      <c r="I17" s="12" t="s">
        <v>127</v>
      </c>
      <c r="J17" s="12" t="s">
        <v>127</v>
      </c>
      <c r="K17" s="12" t="s">
        <v>127</v>
      </c>
      <c r="L17" s="11" t="s">
        <v>46</v>
      </c>
      <c r="M17" s="11" t="s">
        <v>29</v>
      </c>
      <c r="N17" s="11" t="s">
        <v>29</v>
      </c>
      <c r="O17" s="11" t="s">
        <v>29</v>
      </c>
      <c r="P17" s="11" t="s">
        <v>29</v>
      </c>
      <c r="Q17" s="12" t="s">
        <v>127</v>
      </c>
      <c r="R17" s="11" t="s">
        <v>29</v>
      </c>
      <c r="S17" s="12" t="s">
        <v>127</v>
      </c>
      <c r="T17" s="12" t="s">
        <v>127</v>
      </c>
      <c r="U17" s="12" t="s">
        <v>127</v>
      </c>
      <c r="V17" s="11" t="s">
        <v>150</v>
      </c>
      <c r="W17" s="11" t="s">
        <v>70</v>
      </c>
      <c r="X17" s="11" t="s">
        <v>82</v>
      </c>
      <c r="Y17" s="11" t="s">
        <v>49</v>
      </c>
      <c r="Z17" s="11" t="s">
        <v>162</v>
      </c>
      <c r="AA17" s="11" t="s">
        <v>29</v>
      </c>
      <c r="AB17" s="12" t="s">
        <v>127</v>
      </c>
    </row>
    <row r="18" spans="1:28" s="8" customFormat="1" ht="42" customHeight="1" x14ac:dyDescent="0.2">
      <c r="A18" s="16">
        <f t="shared" si="3"/>
        <v>45865</v>
      </c>
      <c r="B18" s="22">
        <f t="shared" ref="B18" si="7">B14+7</f>
        <v>45865</v>
      </c>
      <c r="C18" s="5" t="s">
        <v>28</v>
      </c>
      <c r="D18" s="4" t="s">
        <v>153</v>
      </c>
      <c r="E18" s="9" t="s">
        <v>29</v>
      </c>
      <c r="F18" s="4" t="s">
        <v>156</v>
      </c>
      <c r="G18" s="4" t="s">
        <v>158</v>
      </c>
      <c r="H18" s="4" t="s">
        <v>148</v>
      </c>
      <c r="I18" s="9" t="s">
        <v>127</v>
      </c>
      <c r="J18" s="4" t="s">
        <v>51</v>
      </c>
      <c r="K18" s="4" t="s">
        <v>30</v>
      </c>
      <c r="L18" s="4" t="s">
        <v>52</v>
      </c>
      <c r="M18" s="4" t="s">
        <v>29</v>
      </c>
      <c r="N18" s="4" t="s">
        <v>53</v>
      </c>
      <c r="O18" s="4" t="s">
        <v>41</v>
      </c>
      <c r="P18" s="4" t="s">
        <v>60</v>
      </c>
      <c r="Q18" s="4" t="s">
        <v>73</v>
      </c>
      <c r="R18" s="4" t="s">
        <v>54</v>
      </c>
      <c r="S18" s="4" t="s">
        <v>80</v>
      </c>
      <c r="T18" s="4" t="s">
        <v>88</v>
      </c>
      <c r="U18" s="4" t="s">
        <v>76</v>
      </c>
      <c r="V18" s="4" t="s">
        <v>110</v>
      </c>
      <c r="W18" s="4" t="s">
        <v>77</v>
      </c>
      <c r="X18" s="4" t="s">
        <v>84</v>
      </c>
      <c r="Y18" s="4" t="s">
        <v>99</v>
      </c>
      <c r="Z18" s="4" t="s">
        <v>162</v>
      </c>
      <c r="AA18" s="4" t="s">
        <v>29</v>
      </c>
      <c r="AB18" s="4" t="s">
        <v>57</v>
      </c>
    </row>
    <row r="19" spans="1:28" s="8" customFormat="1" ht="16.5" x14ac:dyDescent="0.2">
      <c r="A19" s="17"/>
      <c r="B19" s="23"/>
      <c r="C19" s="5" t="s">
        <v>34</v>
      </c>
      <c r="D19" s="4" t="s">
        <v>152</v>
      </c>
      <c r="E19" s="9" t="s">
        <v>29</v>
      </c>
      <c r="F19" s="4" t="s">
        <v>29</v>
      </c>
      <c r="G19" s="4" t="s">
        <v>158</v>
      </c>
      <c r="H19" s="9" t="s">
        <v>127</v>
      </c>
      <c r="I19" s="9" t="s">
        <v>127</v>
      </c>
      <c r="J19" s="9" t="s">
        <v>127</v>
      </c>
      <c r="K19" s="9" t="s">
        <v>127</v>
      </c>
      <c r="L19" s="9" t="s">
        <v>29</v>
      </c>
      <c r="M19" s="4" t="s">
        <v>29</v>
      </c>
      <c r="N19" s="4" t="s">
        <v>29</v>
      </c>
      <c r="O19" s="4" t="s">
        <v>29</v>
      </c>
      <c r="P19" s="4" t="s">
        <v>29</v>
      </c>
      <c r="Q19" s="9" t="s">
        <v>127</v>
      </c>
      <c r="R19" s="4" t="s">
        <v>29</v>
      </c>
      <c r="S19" s="9" t="s">
        <v>127</v>
      </c>
      <c r="T19" s="9" t="s">
        <v>127</v>
      </c>
      <c r="U19" s="9" t="s">
        <v>127</v>
      </c>
      <c r="V19" s="4" t="s">
        <v>35</v>
      </c>
      <c r="W19" s="4" t="s">
        <v>32</v>
      </c>
      <c r="X19" s="9" t="s">
        <v>127</v>
      </c>
      <c r="Y19" s="4" t="s">
        <v>59</v>
      </c>
      <c r="Z19" s="4" t="s">
        <v>162</v>
      </c>
      <c r="AA19" s="4" t="s">
        <v>29</v>
      </c>
      <c r="AB19" s="9" t="s">
        <v>127</v>
      </c>
    </row>
  </sheetData>
  <mergeCells count="28">
    <mergeCell ref="A1:AB1"/>
    <mergeCell ref="D2:L2"/>
    <mergeCell ref="M2:W2"/>
    <mergeCell ref="S3:T3"/>
    <mergeCell ref="A2:A3"/>
    <mergeCell ref="C2:C3"/>
    <mergeCell ref="X2:X3"/>
    <mergeCell ref="Y2:Y3"/>
    <mergeCell ref="Z2:Z3"/>
    <mergeCell ref="AA2:AA3"/>
    <mergeCell ref="AB2:AB3"/>
    <mergeCell ref="B2:B3"/>
    <mergeCell ref="A18:A19"/>
    <mergeCell ref="B18:B19"/>
    <mergeCell ref="A8:A9"/>
    <mergeCell ref="A10:A11"/>
    <mergeCell ref="A12:A13"/>
    <mergeCell ref="A14:A15"/>
    <mergeCell ref="B8:B9"/>
    <mergeCell ref="B10:B11"/>
    <mergeCell ref="B12:B13"/>
    <mergeCell ref="B14:B15"/>
    <mergeCell ref="A6:A7"/>
    <mergeCell ref="B4:B5"/>
    <mergeCell ref="A16:A17"/>
    <mergeCell ref="B16:B17"/>
    <mergeCell ref="B6:B7"/>
    <mergeCell ref="A4:A5"/>
  </mergeCells>
  <phoneticPr fontId="9" type="noConversion"/>
  <pageMargins left="0.17" right="0.15748031496063" top="0.23622047244094499" bottom="0.17" header="0.17" footer="0.15748031496063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9"/>
  <sheetViews>
    <sheetView topLeftCell="A3" zoomScaleNormal="100" workbookViewId="0">
      <selection activeCell="P18" sqref="P18"/>
    </sheetView>
  </sheetViews>
  <sheetFormatPr defaultColWidth="9" defaultRowHeight="14.25" x14ac:dyDescent="0.2"/>
  <cols>
    <col min="1" max="1" width="4.75" customWidth="1"/>
    <col min="2" max="2" width="7.75" style="1" bestFit="1" customWidth="1"/>
    <col min="3" max="3" width="4.5" bestFit="1" customWidth="1"/>
    <col min="4" max="4" width="6.125" customWidth="1"/>
    <col min="5" max="5" width="5.25" bestFit="1" customWidth="1"/>
    <col min="6" max="21" width="5.25" customWidth="1"/>
    <col min="22" max="22" width="5.375" style="2" bestFit="1" customWidth="1"/>
    <col min="23" max="23" width="6.125" style="3" customWidth="1"/>
    <col min="24" max="24" width="6" bestFit="1" customWidth="1"/>
    <col min="25" max="28" width="6.125" bestFit="1" customWidth="1"/>
  </cols>
  <sheetData>
    <row r="1" spans="1:28" ht="22.5" x14ac:dyDescent="0.25">
      <c r="A1" s="24" t="s">
        <v>143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  <c r="S1" s="24"/>
      <c r="T1" s="24"/>
      <c r="U1" s="24"/>
      <c r="V1" s="24"/>
      <c r="W1" s="24"/>
      <c r="X1" s="24"/>
      <c r="Y1" s="24"/>
      <c r="Z1" s="25"/>
      <c r="AA1" s="24"/>
      <c r="AB1" s="24"/>
    </row>
    <row r="2" spans="1:28" x14ac:dyDescent="0.2">
      <c r="A2" s="31" t="s">
        <v>0</v>
      </c>
      <c r="B2" s="39" t="s">
        <v>1</v>
      </c>
      <c r="C2" s="33" t="s">
        <v>2</v>
      </c>
      <c r="D2" s="26" t="s">
        <v>3</v>
      </c>
      <c r="E2" s="27"/>
      <c r="F2" s="27"/>
      <c r="G2" s="27"/>
      <c r="H2" s="27"/>
      <c r="I2" s="27"/>
      <c r="J2" s="27"/>
      <c r="K2" s="27"/>
      <c r="L2" s="27"/>
      <c r="M2" s="28" t="s">
        <v>4</v>
      </c>
      <c r="N2" s="28"/>
      <c r="O2" s="28"/>
      <c r="P2" s="28"/>
      <c r="Q2" s="28"/>
      <c r="R2" s="28"/>
      <c r="S2" s="28"/>
      <c r="T2" s="28"/>
      <c r="U2" s="28"/>
      <c r="V2" s="28"/>
      <c r="W2" s="28"/>
      <c r="X2" s="35" t="s">
        <v>5</v>
      </c>
      <c r="Y2" s="37" t="s">
        <v>6</v>
      </c>
      <c r="Z2" s="37" t="s">
        <v>7</v>
      </c>
      <c r="AA2" s="37" t="s">
        <v>8</v>
      </c>
      <c r="AB2" s="37" t="s">
        <v>9</v>
      </c>
    </row>
    <row r="3" spans="1:28" ht="21" x14ac:dyDescent="0.2">
      <c r="A3" s="32"/>
      <c r="B3" s="40"/>
      <c r="C3" s="34"/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4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6" t="s">
        <v>23</v>
      </c>
      <c r="R3" s="4" t="s">
        <v>24</v>
      </c>
      <c r="S3" s="29" t="s">
        <v>101</v>
      </c>
      <c r="T3" s="30"/>
      <c r="U3" s="6" t="s">
        <v>25</v>
      </c>
      <c r="V3" s="4" t="s">
        <v>26</v>
      </c>
      <c r="W3" s="4" t="s">
        <v>27</v>
      </c>
      <c r="X3" s="36"/>
      <c r="Y3" s="38"/>
      <c r="Z3" s="38"/>
      <c r="AA3" s="38"/>
      <c r="AB3" s="38"/>
    </row>
    <row r="4" spans="1:28" ht="42" x14ac:dyDescent="0.2">
      <c r="A4" s="20">
        <v>45815</v>
      </c>
      <c r="B4" s="18">
        <v>45815</v>
      </c>
      <c r="C4" s="10" t="s">
        <v>28</v>
      </c>
      <c r="D4" s="11" t="s">
        <v>118</v>
      </c>
      <c r="E4" s="11" t="s">
        <v>122</v>
      </c>
      <c r="F4" s="11" t="s">
        <v>123</v>
      </c>
      <c r="G4" s="11" t="s">
        <v>102</v>
      </c>
      <c r="H4" s="11" t="s">
        <v>124</v>
      </c>
      <c r="I4" s="11" t="s">
        <v>125</v>
      </c>
      <c r="J4" s="11" t="s">
        <v>98</v>
      </c>
      <c r="K4" s="11" t="s">
        <v>38</v>
      </c>
      <c r="L4" s="11" t="s">
        <v>39</v>
      </c>
      <c r="M4" s="11" t="s">
        <v>31</v>
      </c>
      <c r="N4" s="11" t="s">
        <v>40</v>
      </c>
      <c r="O4" s="11" t="s">
        <v>41</v>
      </c>
      <c r="P4" s="11" t="s">
        <v>60</v>
      </c>
      <c r="Q4" s="11" t="s">
        <v>96</v>
      </c>
      <c r="R4" s="11" t="s">
        <v>61</v>
      </c>
      <c r="S4" s="11" t="s">
        <v>80</v>
      </c>
      <c r="T4" s="11" t="s">
        <v>62</v>
      </c>
      <c r="U4" s="11" t="s">
        <v>63</v>
      </c>
      <c r="V4" s="11" t="s">
        <v>109</v>
      </c>
      <c r="W4" s="11" t="s">
        <v>64</v>
      </c>
      <c r="X4" s="11" t="s">
        <v>114</v>
      </c>
      <c r="Y4" s="11" t="s">
        <v>66</v>
      </c>
      <c r="Z4" s="11" t="s">
        <v>119</v>
      </c>
      <c r="AA4" s="11" t="s">
        <v>68</v>
      </c>
      <c r="AB4" s="11" t="s">
        <v>45</v>
      </c>
    </row>
    <row r="5" spans="1:28" ht="31.5" x14ac:dyDescent="0.2">
      <c r="A5" s="21"/>
      <c r="B5" s="19"/>
      <c r="C5" s="10" t="s">
        <v>34</v>
      </c>
      <c r="D5" s="11" t="s">
        <v>126</v>
      </c>
      <c r="E5" s="12" t="s">
        <v>127</v>
      </c>
      <c r="F5" s="11" t="s">
        <v>127</v>
      </c>
      <c r="G5" s="11" t="s">
        <v>102</v>
      </c>
      <c r="H5" s="12" t="s">
        <v>127</v>
      </c>
      <c r="I5" s="12" t="s">
        <v>127</v>
      </c>
      <c r="J5" s="12" t="s">
        <v>127</v>
      </c>
      <c r="K5" s="12" t="s">
        <v>127</v>
      </c>
      <c r="L5" s="11" t="s">
        <v>46</v>
      </c>
      <c r="M5" s="11" t="s">
        <v>29</v>
      </c>
      <c r="N5" s="11" t="s">
        <v>29</v>
      </c>
      <c r="O5" s="11" t="s">
        <v>29</v>
      </c>
      <c r="P5" s="11" t="s">
        <v>29</v>
      </c>
      <c r="Q5" s="11"/>
      <c r="R5" s="11" t="s">
        <v>29</v>
      </c>
      <c r="S5" s="11" t="s">
        <v>127</v>
      </c>
      <c r="T5" s="12" t="s">
        <v>127</v>
      </c>
      <c r="U5" s="12" t="s">
        <v>127</v>
      </c>
      <c r="V5" s="11" t="s">
        <v>69</v>
      </c>
      <c r="W5" s="11" t="s">
        <v>70</v>
      </c>
      <c r="X5" s="11" t="s">
        <v>89</v>
      </c>
      <c r="Y5" s="11" t="s">
        <v>49</v>
      </c>
      <c r="Z5" s="11" t="s">
        <v>119</v>
      </c>
      <c r="AA5" s="11" t="s">
        <v>29</v>
      </c>
      <c r="AB5" s="12" t="s">
        <v>127</v>
      </c>
    </row>
    <row r="6" spans="1:28" s="7" customFormat="1" ht="42" customHeight="1" x14ac:dyDescent="0.2">
      <c r="A6" s="16">
        <v>45816</v>
      </c>
      <c r="B6" s="22">
        <v>45816</v>
      </c>
      <c r="C6" s="5" t="s">
        <v>28</v>
      </c>
      <c r="D6" s="4" t="s">
        <v>128</v>
      </c>
      <c r="E6" s="9" t="s">
        <v>127</v>
      </c>
      <c r="F6" s="4" t="s">
        <v>129</v>
      </c>
      <c r="G6" s="4" t="s">
        <v>103</v>
      </c>
      <c r="H6" s="4" t="s">
        <v>130</v>
      </c>
      <c r="I6" s="9" t="s">
        <v>127</v>
      </c>
      <c r="J6" s="4" t="s">
        <v>51</v>
      </c>
      <c r="K6" s="4" t="s">
        <v>30</v>
      </c>
      <c r="L6" s="4" t="s">
        <v>52</v>
      </c>
      <c r="M6" s="4" t="s">
        <v>29</v>
      </c>
      <c r="N6" s="4" t="s">
        <v>53</v>
      </c>
      <c r="O6" s="4" t="s">
        <v>41</v>
      </c>
      <c r="P6" s="4" t="s">
        <v>60</v>
      </c>
      <c r="Q6" s="4" t="s">
        <v>73</v>
      </c>
      <c r="R6" s="4" t="s">
        <v>54</v>
      </c>
      <c r="S6" s="4" t="s">
        <v>140</v>
      </c>
      <c r="T6" s="4" t="s">
        <v>75</v>
      </c>
      <c r="U6" s="4" t="s">
        <v>76</v>
      </c>
      <c r="V6" s="4" t="s">
        <v>110</v>
      </c>
      <c r="W6" s="4" t="s">
        <v>77</v>
      </c>
      <c r="X6" s="4" t="s">
        <v>55</v>
      </c>
      <c r="Y6" s="4" t="s">
        <v>99</v>
      </c>
      <c r="Z6" s="4" t="s">
        <v>120</v>
      </c>
      <c r="AA6" s="4" t="s">
        <v>29</v>
      </c>
      <c r="AB6" s="4" t="s">
        <v>79</v>
      </c>
    </row>
    <row r="7" spans="1:28" s="7" customFormat="1" ht="16.5" x14ac:dyDescent="0.2">
      <c r="A7" s="17"/>
      <c r="B7" s="23"/>
      <c r="C7" s="5" t="s">
        <v>34</v>
      </c>
      <c r="D7" s="4" t="s">
        <v>126</v>
      </c>
      <c r="E7" s="9" t="s">
        <v>127</v>
      </c>
      <c r="F7" s="4" t="s">
        <v>127</v>
      </c>
      <c r="G7" s="4" t="s">
        <v>103</v>
      </c>
      <c r="H7" s="9" t="s">
        <v>127</v>
      </c>
      <c r="I7" s="9" t="s">
        <v>127</v>
      </c>
      <c r="J7" s="9" t="s">
        <v>127</v>
      </c>
      <c r="K7" s="9" t="s">
        <v>127</v>
      </c>
      <c r="L7" s="9" t="s">
        <v>127</v>
      </c>
      <c r="M7" s="4" t="s">
        <v>29</v>
      </c>
      <c r="N7" s="4" t="s">
        <v>29</v>
      </c>
      <c r="O7" s="4" t="s">
        <v>29</v>
      </c>
      <c r="P7" s="4" t="s">
        <v>29</v>
      </c>
      <c r="Q7" s="4"/>
      <c r="R7" s="4" t="s">
        <v>29</v>
      </c>
      <c r="S7" s="4" t="s">
        <v>127</v>
      </c>
      <c r="T7" s="9" t="s">
        <v>127</v>
      </c>
      <c r="U7" s="9" t="s">
        <v>127</v>
      </c>
      <c r="V7" s="4" t="s">
        <v>35</v>
      </c>
      <c r="W7" s="4" t="s">
        <v>117</v>
      </c>
      <c r="X7" s="9" t="s">
        <v>127</v>
      </c>
      <c r="Y7" s="4" t="s">
        <v>59</v>
      </c>
      <c r="Z7" s="4" t="s">
        <v>119</v>
      </c>
      <c r="AA7" s="4" t="s">
        <v>29</v>
      </c>
      <c r="AB7" s="9" t="s">
        <v>127</v>
      </c>
    </row>
    <row r="8" spans="1:28" ht="42" customHeight="1" x14ac:dyDescent="0.2">
      <c r="A8" s="20">
        <v>45822</v>
      </c>
      <c r="B8" s="18">
        <v>45822</v>
      </c>
      <c r="C8" s="10" t="s">
        <v>28</v>
      </c>
      <c r="D8" s="11" t="s">
        <v>118</v>
      </c>
      <c r="E8" s="11" t="s">
        <v>122</v>
      </c>
      <c r="F8" s="11" t="s">
        <v>123</v>
      </c>
      <c r="G8" s="11" t="s">
        <v>102</v>
      </c>
      <c r="H8" s="11" t="s">
        <v>124</v>
      </c>
      <c r="I8" s="11" t="s">
        <v>131</v>
      </c>
      <c r="J8" s="11" t="s">
        <v>98</v>
      </c>
      <c r="K8" s="11" t="s">
        <v>38</v>
      </c>
      <c r="L8" s="11" t="s">
        <v>39</v>
      </c>
      <c r="M8" s="11" t="s">
        <v>31</v>
      </c>
      <c r="N8" s="11" t="s">
        <v>40</v>
      </c>
      <c r="O8" s="11" t="s">
        <v>41</v>
      </c>
      <c r="P8" s="11" t="s">
        <v>60</v>
      </c>
      <c r="Q8" s="11" t="s">
        <v>96</v>
      </c>
      <c r="R8" s="11" t="s">
        <v>61</v>
      </c>
      <c r="S8" s="11" t="s">
        <v>85</v>
      </c>
      <c r="T8" s="11" t="s">
        <v>62</v>
      </c>
      <c r="U8" s="11" t="s">
        <v>63</v>
      </c>
      <c r="V8" s="11" t="s">
        <v>110</v>
      </c>
      <c r="W8" s="11" t="s">
        <v>64</v>
      </c>
      <c r="X8" s="11" t="s">
        <v>111</v>
      </c>
      <c r="Y8" s="11" t="s">
        <v>66</v>
      </c>
      <c r="Z8" s="11" t="s">
        <v>67</v>
      </c>
      <c r="AA8" s="11" t="s">
        <v>68</v>
      </c>
      <c r="AB8" s="11" t="s">
        <v>45</v>
      </c>
    </row>
    <row r="9" spans="1:28" ht="31.5" x14ac:dyDescent="0.2">
      <c r="A9" s="21"/>
      <c r="B9" s="19"/>
      <c r="C9" s="10" t="s">
        <v>34</v>
      </c>
      <c r="D9" s="11" t="s">
        <v>126</v>
      </c>
      <c r="E9" s="12" t="s">
        <v>127</v>
      </c>
      <c r="F9" s="11" t="s">
        <v>127</v>
      </c>
      <c r="G9" s="11" t="s">
        <v>102</v>
      </c>
      <c r="H9" s="12" t="s">
        <v>127</v>
      </c>
      <c r="I9" s="12" t="s">
        <v>127</v>
      </c>
      <c r="J9" s="12" t="s">
        <v>127</v>
      </c>
      <c r="K9" s="12" t="s">
        <v>127</v>
      </c>
      <c r="L9" s="11" t="s">
        <v>46</v>
      </c>
      <c r="M9" s="11" t="s">
        <v>29</v>
      </c>
      <c r="N9" s="11" t="s">
        <v>29</v>
      </c>
      <c r="O9" s="11" t="s">
        <v>29</v>
      </c>
      <c r="P9" s="11" t="s">
        <v>29</v>
      </c>
      <c r="Q9" s="11"/>
      <c r="R9" s="11" t="s">
        <v>29</v>
      </c>
      <c r="S9" s="11" t="s">
        <v>127</v>
      </c>
      <c r="T9" s="12" t="s">
        <v>127</v>
      </c>
      <c r="U9" s="12" t="s">
        <v>127</v>
      </c>
      <c r="V9" s="11" t="s">
        <v>69</v>
      </c>
      <c r="W9" s="11" t="s">
        <v>70</v>
      </c>
      <c r="X9" s="11" t="s">
        <v>112</v>
      </c>
      <c r="Y9" s="11" t="s">
        <v>49</v>
      </c>
      <c r="Z9" s="11" t="s">
        <v>67</v>
      </c>
      <c r="AA9" s="11" t="s">
        <v>29</v>
      </c>
      <c r="AB9" s="12" t="s">
        <v>127</v>
      </c>
    </row>
    <row r="10" spans="1:28" s="8" customFormat="1" ht="42" customHeight="1" x14ac:dyDescent="0.2">
      <c r="A10" s="16">
        <v>45823</v>
      </c>
      <c r="B10" s="22">
        <v>45823</v>
      </c>
      <c r="C10" s="5" t="s">
        <v>28</v>
      </c>
      <c r="D10" s="4" t="s">
        <v>128</v>
      </c>
      <c r="E10" s="9" t="s">
        <v>127</v>
      </c>
      <c r="F10" s="4" t="s">
        <v>129</v>
      </c>
      <c r="G10" s="4" t="s">
        <v>103</v>
      </c>
      <c r="H10" s="4" t="s">
        <v>130</v>
      </c>
      <c r="I10" s="9" t="s">
        <v>127</v>
      </c>
      <c r="J10" s="4" t="s">
        <v>37</v>
      </c>
      <c r="K10" s="4" t="s">
        <v>30</v>
      </c>
      <c r="L10" s="4" t="s">
        <v>52</v>
      </c>
      <c r="M10" s="4" t="s">
        <v>29</v>
      </c>
      <c r="N10" s="4" t="s">
        <v>53</v>
      </c>
      <c r="O10" s="4" t="s">
        <v>41</v>
      </c>
      <c r="P10" s="4" t="s">
        <v>60</v>
      </c>
      <c r="Q10" s="4" t="s">
        <v>73</v>
      </c>
      <c r="R10" s="4" t="s">
        <v>54</v>
      </c>
      <c r="S10" s="4" t="s">
        <v>87</v>
      </c>
      <c r="T10" s="4" t="s">
        <v>88</v>
      </c>
      <c r="U10" s="4" t="s">
        <v>76</v>
      </c>
      <c r="V10" s="4" t="s">
        <v>110</v>
      </c>
      <c r="W10" s="4" t="s">
        <v>77</v>
      </c>
      <c r="X10" s="4" t="s">
        <v>48</v>
      </c>
      <c r="Y10" s="4" t="s">
        <v>99</v>
      </c>
      <c r="Z10" s="4" t="s">
        <v>121</v>
      </c>
      <c r="AA10" s="4" t="s">
        <v>29</v>
      </c>
      <c r="AB10" s="4" t="s">
        <v>57</v>
      </c>
    </row>
    <row r="11" spans="1:28" s="8" customFormat="1" ht="16.5" x14ac:dyDescent="0.2">
      <c r="A11" s="17"/>
      <c r="B11" s="23"/>
      <c r="C11" s="5" t="s">
        <v>34</v>
      </c>
      <c r="D11" s="4" t="s">
        <v>126</v>
      </c>
      <c r="E11" s="9" t="s">
        <v>127</v>
      </c>
      <c r="F11" s="4" t="s">
        <v>127</v>
      </c>
      <c r="G11" s="4" t="s">
        <v>103</v>
      </c>
      <c r="H11" s="9" t="s">
        <v>127</v>
      </c>
      <c r="I11" s="9" t="s">
        <v>127</v>
      </c>
      <c r="J11" s="9" t="s">
        <v>127</v>
      </c>
      <c r="K11" s="9" t="s">
        <v>127</v>
      </c>
      <c r="L11" s="9" t="s">
        <v>127</v>
      </c>
      <c r="M11" s="4" t="s">
        <v>29</v>
      </c>
      <c r="N11" s="4" t="s">
        <v>29</v>
      </c>
      <c r="O11" s="4" t="s">
        <v>29</v>
      </c>
      <c r="P11" s="4" t="s">
        <v>29</v>
      </c>
      <c r="Q11" s="4"/>
      <c r="R11" s="4" t="s">
        <v>29</v>
      </c>
      <c r="S11" s="4" t="s">
        <v>127</v>
      </c>
      <c r="T11" s="9" t="s">
        <v>127</v>
      </c>
      <c r="U11" s="9" t="s">
        <v>127</v>
      </c>
      <c r="V11" s="4" t="s">
        <v>35</v>
      </c>
      <c r="W11" s="4" t="s">
        <v>117</v>
      </c>
      <c r="X11" s="9" t="s">
        <v>127</v>
      </c>
      <c r="Y11" s="4" t="s">
        <v>59</v>
      </c>
      <c r="Z11" s="4" t="s">
        <v>67</v>
      </c>
      <c r="AA11" s="4" t="s">
        <v>29</v>
      </c>
      <c r="AB11" s="9" t="s">
        <v>127</v>
      </c>
    </row>
    <row r="12" spans="1:28" ht="42" customHeight="1" x14ac:dyDescent="0.2">
      <c r="A12" s="20">
        <v>45829</v>
      </c>
      <c r="B12" s="18">
        <v>45829</v>
      </c>
      <c r="C12" s="10" t="s">
        <v>28</v>
      </c>
      <c r="D12" s="11" t="s">
        <v>118</v>
      </c>
      <c r="E12" s="11" t="s">
        <v>122</v>
      </c>
      <c r="F12" s="11" t="s">
        <v>123</v>
      </c>
      <c r="G12" s="11" t="s">
        <v>102</v>
      </c>
      <c r="H12" s="11" t="s">
        <v>124</v>
      </c>
      <c r="I12" s="11" t="s">
        <v>132</v>
      </c>
      <c r="J12" s="11" t="s">
        <v>37</v>
      </c>
      <c r="K12" s="11" t="s">
        <v>38</v>
      </c>
      <c r="L12" s="11" t="s">
        <v>39</v>
      </c>
      <c r="M12" s="11" t="s">
        <v>31</v>
      </c>
      <c r="N12" s="11" t="s">
        <v>40</v>
      </c>
      <c r="O12" s="11" t="s">
        <v>41</v>
      </c>
      <c r="P12" s="11" t="s">
        <v>60</v>
      </c>
      <c r="Q12" s="11" t="s">
        <v>96</v>
      </c>
      <c r="R12" s="11" t="s">
        <v>61</v>
      </c>
      <c r="S12" s="11" t="s">
        <v>80</v>
      </c>
      <c r="T12" s="11" t="s">
        <v>88</v>
      </c>
      <c r="U12" s="11" t="s">
        <v>63</v>
      </c>
      <c r="V12" s="11" t="s">
        <v>110</v>
      </c>
      <c r="W12" s="11" t="s">
        <v>64</v>
      </c>
      <c r="X12" s="11" t="s">
        <v>65</v>
      </c>
      <c r="Y12" s="11" t="s">
        <v>66</v>
      </c>
      <c r="Z12" s="11" t="s">
        <v>33</v>
      </c>
      <c r="AA12" s="11" t="s">
        <v>68</v>
      </c>
      <c r="AB12" s="11" t="s">
        <v>45</v>
      </c>
    </row>
    <row r="13" spans="1:28" ht="31.5" x14ac:dyDescent="0.2">
      <c r="A13" s="21"/>
      <c r="B13" s="19"/>
      <c r="C13" s="10" t="s">
        <v>34</v>
      </c>
      <c r="D13" s="11" t="s">
        <v>126</v>
      </c>
      <c r="E13" s="12" t="s">
        <v>127</v>
      </c>
      <c r="F13" s="11" t="s">
        <v>127</v>
      </c>
      <c r="G13" s="11" t="s">
        <v>102</v>
      </c>
      <c r="H13" s="12" t="s">
        <v>127</v>
      </c>
      <c r="I13" s="12" t="s">
        <v>127</v>
      </c>
      <c r="J13" s="12" t="s">
        <v>127</v>
      </c>
      <c r="K13" s="12" t="s">
        <v>127</v>
      </c>
      <c r="L13" s="11" t="s">
        <v>46</v>
      </c>
      <c r="M13" s="11" t="s">
        <v>29</v>
      </c>
      <c r="N13" s="11" t="s">
        <v>29</v>
      </c>
      <c r="O13" s="11" t="s">
        <v>29</v>
      </c>
      <c r="P13" s="11" t="s">
        <v>29</v>
      </c>
      <c r="Q13" s="11"/>
      <c r="R13" s="11" t="s">
        <v>29</v>
      </c>
      <c r="S13" s="11" t="s">
        <v>127</v>
      </c>
      <c r="T13" s="12" t="s">
        <v>127</v>
      </c>
      <c r="U13" s="12" t="s">
        <v>127</v>
      </c>
      <c r="V13" s="11" t="s">
        <v>69</v>
      </c>
      <c r="W13" s="11" t="s">
        <v>70</v>
      </c>
      <c r="X13" s="11" t="s">
        <v>71</v>
      </c>
      <c r="Y13" s="11" t="s">
        <v>49</v>
      </c>
      <c r="Z13" s="11" t="s">
        <v>33</v>
      </c>
      <c r="AA13" s="11" t="s">
        <v>29</v>
      </c>
      <c r="AB13" s="12" t="s">
        <v>127</v>
      </c>
    </row>
    <row r="14" spans="1:28" s="8" customFormat="1" ht="42" customHeight="1" x14ac:dyDescent="0.2">
      <c r="A14" s="16">
        <v>45830</v>
      </c>
      <c r="B14" s="22">
        <v>45830</v>
      </c>
      <c r="C14" s="5" t="s">
        <v>28</v>
      </c>
      <c r="D14" s="4" t="s">
        <v>128</v>
      </c>
      <c r="E14" s="9" t="s">
        <v>127</v>
      </c>
      <c r="F14" s="4" t="s">
        <v>129</v>
      </c>
      <c r="G14" s="4" t="s">
        <v>103</v>
      </c>
      <c r="H14" s="4" t="s">
        <v>130</v>
      </c>
      <c r="I14" s="9" t="s">
        <v>127</v>
      </c>
      <c r="J14" s="4" t="s">
        <v>51</v>
      </c>
      <c r="K14" s="4" t="s">
        <v>30</v>
      </c>
      <c r="L14" s="4" t="s">
        <v>52</v>
      </c>
      <c r="M14" s="4" t="s">
        <v>29</v>
      </c>
      <c r="N14" s="4" t="s">
        <v>53</v>
      </c>
      <c r="O14" s="4" t="s">
        <v>41</v>
      </c>
      <c r="P14" s="4" t="s">
        <v>60</v>
      </c>
      <c r="Q14" s="4" t="s">
        <v>73</v>
      </c>
      <c r="R14" s="4" t="s">
        <v>54</v>
      </c>
      <c r="S14" s="4" t="s">
        <v>140</v>
      </c>
      <c r="T14" s="4" t="s">
        <v>86</v>
      </c>
      <c r="U14" s="4" t="s">
        <v>76</v>
      </c>
      <c r="V14" s="4" t="s">
        <v>110</v>
      </c>
      <c r="W14" s="4" t="s">
        <v>77</v>
      </c>
      <c r="X14" s="4" t="s">
        <v>78</v>
      </c>
      <c r="Y14" s="4" t="s">
        <v>99</v>
      </c>
      <c r="Z14" s="4" t="s">
        <v>33</v>
      </c>
      <c r="AA14" s="4" t="s">
        <v>29</v>
      </c>
      <c r="AB14" s="4" t="s">
        <v>79</v>
      </c>
    </row>
    <row r="15" spans="1:28" s="8" customFormat="1" ht="16.5" x14ac:dyDescent="0.2">
      <c r="A15" s="17"/>
      <c r="B15" s="23"/>
      <c r="C15" s="5" t="s">
        <v>34</v>
      </c>
      <c r="D15" s="4" t="s">
        <v>126</v>
      </c>
      <c r="E15" s="9" t="s">
        <v>127</v>
      </c>
      <c r="F15" s="4" t="s">
        <v>127</v>
      </c>
      <c r="G15" s="4" t="s">
        <v>103</v>
      </c>
      <c r="H15" s="9" t="s">
        <v>127</v>
      </c>
      <c r="I15" s="9" t="s">
        <v>127</v>
      </c>
      <c r="J15" s="9" t="s">
        <v>127</v>
      </c>
      <c r="K15" s="9" t="s">
        <v>127</v>
      </c>
      <c r="L15" s="9" t="s">
        <v>127</v>
      </c>
      <c r="M15" s="4" t="s">
        <v>29</v>
      </c>
      <c r="N15" s="4" t="s">
        <v>29</v>
      </c>
      <c r="O15" s="4" t="s">
        <v>29</v>
      </c>
      <c r="P15" s="4" t="s">
        <v>29</v>
      </c>
      <c r="Q15" s="4"/>
      <c r="R15" s="4" t="s">
        <v>29</v>
      </c>
      <c r="S15" s="4" t="s">
        <v>127</v>
      </c>
      <c r="T15" s="9" t="s">
        <v>127</v>
      </c>
      <c r="U15" s="9" t="s">
        <v>127</v>
      </c>
      <c r="V15" s="4" t="s">
        <v>35</v>
      </c>
      <c r="W15" s="4" t="s">
        <v>117</v>
      </c>
      <c r="X15" s="9" t="s">
        <v>127</v>
      </c>
      <c r="Y15" s="4" t="s">
        <v>59</v>
      </c>
      <c r="Z15" s="4" t="s">
        <v>33</v>
      </c>
      <c r="AA15" s="4" t="s">
        <v>29</v>
      </c>
      <c r="AB15" s="9" t="s">
        <v>127</v>
      </c>
    </row>
    <row r="16" spans="1:28" ht="42" x14ac:dyDescent="0.2">
      <c r="A16" s="20">
        <v>45836</v>
      </c>
      <c r="B16" s="18">
        <v>45836</v>
      </c>
      <c r="C16" s="10" t="s">
        <v>28</v>
      </c>
      <c r="D16" s="11" t="s">
        <v>118</v>
      </c>
      <c r="E16" s="11" t="s">
        <v>122</v>
      </c>
      <c r="F16" s="11" t="s">
        <v>123</v>
      </c>
      <c r="G16" s="11" t="s">
        <v>102</v>
      </c>
      <c r="H16" s="11" t="s">
        <v>124</v>
      </c>
      <c r="I16" s="11" t="s">
        <v>133</v>
      </c>
      <c r="J16" s="11" t="s">
        <v>98</v>
      </c>
      <c r="K16" s="11" t="s">
        <v>38</v>
      </c>
      <c r="L16" s="11" t="s">
        <v>39</v>
      </c>
      <c r="M16" s="11" t="s">
        <v>31</v>
      </c>
      <c r="N16" s="11" t="s">
        <v>40</v>
      </c>
      <c r="O16" s="11" t="s">
        <v>41</v>
      </c>
      <c r="P16" s="11" t="s">
        <v>60</v>
      </c>
      <c r="Q16" s="11" t="s">
        <v>96</v>
      </c>
      <c r="R16" s="11" t="s">
        <v>61</v>
      </c>
      <c r="S16" s="11" t="s">
        <v>85</v>
      </c>
      <c r="T16" s="11" t="s">
        <v>86</v>
      </c>
      <c r="U16" s="11" t="s">
        <v>63</v>
      </c>
      <c r="V16" s="11" t="s">
        <v>109</v>
      </c>
      <c r="W16" s="11" t="s">
        <v>64</v>
      </c>
      <c r="X16" s="11" t="s">
        <v>81</v>
      </c>
      <c r="Y16" s="11" t="s">
        <v>66</v>
      </c>
      <c r="Z16" s="11" t="s">
        <v>67</v>
      </c>
      <c r="AA16" s="11" t="s">
        <v>68</v>
      </c>
      <c r="AB16" s="11" t="s">
        <v>45</v>
      </c>
    </row>
    <row r="17" spans="1:28" ht="31.5" x14ac:dyDescent="0.2">
      <c r="A17" s="21"/>
      <c r="B17" s="19"/>
      <c r="C17" s="10" t="s">
        <v>34</v>
      </c>
      <c r="D17" s="11" t="s">
        <v>126</v>
      </c>
      <c r="E17" s="12" t="s">
        <v>127</v>
      </c>
      <c r="F17" s="11" t="s">
        <v>127</v>
      </c>
      <c r="G17" s="11" t="s">
        <v>102</v>
      </c>
      <c r="H17" s="12" t="s">
        <v>127</v>
      </c>
      <c r="I17" s="12" t="s">
        <v>127</v>
      </c>
      <c r="J17" s="12" t="s">
        <v>127</v>
      </c>
      <c r="K17" s="12" t="s">
        <v>127</v>
      </c>
      <c r="L17" s="11" t="s">
        <v>46</v>
      </c>
      <c r="M17" s="11" t="s">
        <v>29</v>
      </c>
      <c r="N17" s="11" t="s">
        <v>29</v>
      </c>
      <c r="O17" s="11" t="s">
        <v>29</v>
      </c>
      <c r="P17" s="11" t="s">
        <v>29</v>
      </c>
      <c r="Q17" s="11"/>
      <c r="R17" s="11" t="s">
        <v>29</v>
      </c>
      <c r="S17" s="11" t="s">
        <v>127</v>
      </c>
      <c r="T17" s="12" t="s">
        <v>127</v>
      </c>
      <c r="U17" s="12" t="s">
        <v>127</v>
      </c>
      <c r="V17" s="11" t="s">
        <v>69</v>
      </c>
      <c r="W17" s="11" t="s">
        <v>70</v>
      </c>
      <c r="X17" s="11" t="s">
        <v>82</v>
      </c>
      <c r="Y17" s="11" t="s">
        <v>49</v>
      </c>
      <c r="Z17" s="11" t="s">
        <v>67</v>
      </c>
      <c r="AA17" s="11" t="s">
        <v>29</v>
      </c>
      <c r="AB17" s="12" t="s">
        <v>127</v>
      </c>
    </row>
    <row r="18" spans="1:28" s="8" customFormat="1" ht="42" customHeight="1" x14ac:dyDescent="0.2">
      <c r="A18" s="16">
        <v>45837</v>
      </c>
      <c r="B18" s="22">
        <v>45837</v>
      </c>
      <c r="C18" s="5" t="s">
        <v>28</v>
      </c>
      <c r="D18" s="4" t="s">
        <v>128</v>
      </c>
      <c r="E18" s="9" t="s">
        <v>127</v>
      </c>
      <c r="F18" s="4" t="s">
        <v>129</v>
      </c>
      <c r="G18" s="4" t="s">
        <v>103</v>
      </c>
      <c r="H18" s="4" t="s">
        <v>130</v>
      </c>
      <c r="I18" s="9" t="s">
        <v>127</v>
      </c>
      <c r="J18" s="4" t="s">
        <v>51</v>
      </c>
      <c r="K18" s="4" t="s">
        <v>30</v>
      </c>
      <c r="L18" s="4" t="s">
        <v>52</v>
      </c>
      <c r="M18" s="4" t="s">
        <v>29</v>
      </c>
      <c r="N18" s="4" t="s">
        <v>53</v>
      </c>
      <c r="O18" s="4" t="s">
        <v>41</v>
      </c>
      <c r="P18" s="4" t="s">
        <v>60</v>
      </c>
      <c r="Q18" s="4" t="s">
        <v>73</v>
      </c>
      <c r="R18" s="4" t="s">
        <v>54</v>
      </c>
      <c r="S18" s="4" t="s">
        <v>141</v>
      </c>
      <c r="T18" s="4" t="s">
        <v>83</v>
      </c>
      <c r="U18" s="4" t="s">
        <v>76</v>
      </c>
      <c r="V18" s="4" t="s">
        <v>110</v>
      </c>
      <c r="W18" s="4" t="s">
        <v>77</v>
      </c>
      <c r="X18" s="4" t="s">
        <v>84</v>
      </c>
      <c r="Y18" s="4" t="s">
        <v>99</v>
      </c>
      <c r="Z18" s="4" t="s">
        <v>67</v>
      </c>
      <c r="AA18" s="4" t="s">
        <v>29</v>
      </c>
      <c r="AB18" s="4" t="s">
        <v>57</v>
      </c>
    </row>
    <row r="19" spans="1:28" s="8" customFormat="1" ht="16.5" x14ac:dyDescent="0.2">
      <c r="A19" s="17"/>
      <c r="B19" s="23"/>
      <c r="C19" s="5" t="s">
        <v>34</v>
      </c>
      <c r="D19" s="4" t="s">
        <v>126</v>
      </c>
      <c r="E19" s="9" t="s">
        <v>127</v>
      </c>
      <c r="F19" s="4" t="s">
        <v>127</v>
      </c>
      <c r="G19" s="4" t="s">
        <v>103</v>
      </c>
      <c r="H19" s="9" t="s">
        <v>127</v>
      </c>
      <c r="I19" s="9" t="s">
        <v>127</v>
      </c>
      <c r="J19" s="9" t="s">
        <v>127</v>
      </c>
      <c r="K19" s="9" t="s">
        <v>127</v>
      </c>
      <c r="L19" s="9" t="s">
        <v>127</v>
      </c>
      <c r="M19" s="4" t="s">
        <v>29</v>
      </c>
      <c r="N19" s="4" t="s">
        <v>29</v>
      </c>
      <c r="O19" s="4" t="s">
        <v>29</v>
      </c>
      <c r="P19" s="4" t="s">
        <v>29</v>
      </c>
      <c r="Q19" s="9"/>
      <c r="R19" s="4" t="s">
        <v>29</v>
      </c>
      <c r="S19" s="4" t="s">
        <v>127</v>
      </c>
      <c r="T19" s="9" t="s">
        <v>127</v>
      </c>
      <c r="U19" s="9" t="s">
        <v>127</v>
      </c>
      <c r="V19" s="4" t="s">
        <v>35</v>
      </c>
      <c r="W19" s="4" t="s">
        <v>117</v>
      </c>
      <c r="X19" s="9" t="s">
        <v>127</v>
      </c>
      <c r="Y19" s="4" t="s">
        <v>59</v>
      </c>
      <c r="Z19" s="4" t="s">
        <v>67</v>
      </c>
      <c r="AA19" s="4" t="s">
        <v>29</v>
      </c>
      <c r="AB19" s="9" t="s">
        <v>127</v>
      </c>
    </row>
  </sheetData>
  <mergeCells count="28">
    <mergeCell ref="A16:A17"/>
    <mergeCell ref="B16:B17"/>
    <mergeCell ref="A18:A19"/>
    <mergeCell ref="B18:B19"/>
    <mergeCell ref="A10:A11"/>
    <mergeCell ref="B10:B11"/>
    <mergeCell ref="A12:A13"/>
    <mergeCell ref="B12:B13"/>
    <mergeCell ref="A14:A15"/>
    <mergeCell ref="B14:B15"/>
    <mergeCell ref="B2:B3"/>
    <mergeCell ref="A1:AB1"/>
    <mergeCell ref="D2:L2"/>
    <mergeCell ref="M2:W2"/>
    <mergeCell ref="S3:T3"/>
    <mergeCell ref="A2:A3"/>
    <mergeCell ref="C2:C3"/>
    <mergeCell ref="X2:X3"/>
    <mergeCell ref="Y2:Y3"/>
    <mergeCell ref="Z2:Z3"/>
    <mergeCell ref="AA2:AA3"/>
    <mergeCell ref="AB2:AB3"/>
    <mergeCell ref="A6:A7"/>
    <mergeCell ref="B6:B7"/>
    <mergeCell ref="A8:A9"/>
    <mergeCell ref="B8:B9"/>
    <mergeCell ref="A4:A5"/>
    <mergeCell ref="B4:B5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9"/>
  <sheetViews>
    <sheetView zoomScale="160" zoomScaleNormal="160" workbookViewId="0">
      <selection activeCell="F16" sqref="F16"/>
    </sheetView>
  </sheetViews>
  <sheetFormatPr defaultColWidth="9" defaultRowHeight="14.25" x14ac:dyDescent="0.2"/>
  <cols>
    <col min="1" max="1" width="4.75" customWidth="1"/>
    <col min="2" max="2" width="7.75" style="1" bestFit="1" customWidth="1"/>
    <col min="3" max="3" width="4.5" bestFit="1" customWidth="1"/>
    <col min="4" max="4" width="6.125" customWidth="1"/>
    <col min="5" max="15" width="5.25" customWidth="1"/>
    <col min="16" max="16" width="5.375" style="2" bestFit="1" customWidth="1"/>
    <col min="17" max="17" width="6.125" style="3" customWidth="1"/>
    <col min="18" max="18" width="6" bestFit="1" customWidth="1"/>
    <col min="19" max="19" width="5.25" customWidth="1"/>
    <col min="20" max="21" width="6.125" bestFit="1" customWidth="1"/>
  </cols>
  <sheetData>
    <row r="1" spans="1:21" ht="22.5" x14ac:dyDescent="0.25">
      <c r="A1" s="24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/>
      <c r="U1" s="24"/>
    </row>
    <row r="2" spans="1:21" x14ac:dyDescent="0.2">
      <c r="A2" s="31" t="s">
        <v>0</v>
      </c>
      <c r="B2" s="39" t="s">
        <v>1</v>
      </c>
      <c r="C2" s="33" t="s">
        <v>2</v>
      </c>
      <c r="D2" s="26" t="s">
        <v>3</v>
      </c>
      <c r="E2" s="27"/>
      <c r="F2" s="27"/>
      <c r="G2" s="27"/>
      <c r="H2" s="27"/>
      <c r="I2" s="27"/>
      <c r="J2" s="28" t="s">
        <v>4</v>
      </c>
      <c r="K2" s="28"/>
      <c r="L2" s="28"/>
      <c r="M2" s="28"/>
      <c r="N2" s="28"/>
      <c r="O2" s="28"/>
      <c r="P2" s="28"/>
      <c r="Q2" s="28"/>
      <c r="R2" s="35" t="s">
        <v>5</v>
      </c>
      <c r="S2" s="37" t="s">
        <v>6</v>
      </c>
      <c r="T2" s="37" t="s">
        <v>7</v>
      </c>
      <c r="U2" s="37" t="s">
        <v>9</v>
      </c>
    </row>
    <row r="3" spans="1:21" ht="21" x14ac:dyDescent="0.2">
      <c r="A3" s="32"/>
      <c r="B3" s="40"/>
      <c r="C3" s="34"/>
      <c r="D3" s="4" t="s">
        <v>10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6" t="s">
        <v>23</v>
      </c>
      <c r="N3" s="29" t="s">
        <v>101</v>
      </c>
      <c r="O3" s="30"/>
      <c r="P3" s="4" t="s">
        <v>26</v>
      </c>
      <c r="Q3" s="4" t="s">
        <v>27</v>
      </c>
      <c r="R3" s="36"/>
      <c r="S3" s="38"/>
      <c r="T3" s="38"/>
      <c r="U3" s="38"/>
    </row>
    <row r="4" spans="1:21" ht="31.5" x14ac:dyDescent="0.2">
      <c r="A4" s="41">
        <f t="shared" ref="A4" si="0">B4</f>
        <v>45808</v>
      </c>
      <c r="B4" s="43">
        <v>45808</v>
      </c>
      <c r="C4" s="13" t="s">
        <v>28</v>
      </c>
      <c r="D4" s="14" t="s">
        <v>118</v>
      </c>
      <c r="E4" s="14" t="s">
        <v>36</v>
      </c>
      <c r="F4" s="14" t="s">
        <v>72</v>
      </c>
      <c r="G4" s="14" t="s">
        <v>37</v>
      </c>
      <c r="H4" s="14" t="s">
        <v>38</v>
      </c>
      <c r="I4" s="15" t="s">
        <v>127</v>
      </c>
      <c r="J4" s="14" t="s">
        <v>134</v>
      </c>
      <c r="K4" s="14" t="s">
        <v>127</v>
      </c>
      <c r="L4" s="14" t="s">
        <v>127</v>
      </c>
      <c r="M4" s="14" t="s">
        <v>136</v>
      </c>
      <c r="N4" s="14" t="s">
        <v>127</v>
      </c>
      <c r="O4" s="14" t="s">
        <v>83</v>
      </c>
      <c r="P4" s="14" t="s">
        <v>92</v>
      </c>
      <c r="Q4" s="14" t="s">
        <v>32</v>
      </c>
      <c r="R4" s="14" t="s">
        <v>111</v>
      </c>
      <c r="S4" s="14" t="s">
        <v>44</v>
      </c>
      <c r="T4" s="14" t="s">
        <v>100</v>
      </c>
      <c r="U4" s="14" t="s">
        <v>45</v>
      </c>
    </row>
    <row r="5" spans="1:21" ht="31.5" x14ac:dyDescent="0.2">
      <c r="A5" s="42"/>
      <c r="B5" s="44"/>
      <c r="C5" s="13" t="s">
        <v>34</v>
      </c>
      <c r="D5" s="14" t="s">
        <v>126</v>
      </c>
      <c r="E5" s="15" t="s">
        <v>127</v>
      </c>
      <c r="F5" s="15" t="s">
        <v>127</v>
      </c>
      <c r="G5" s="15" t="s">
        <v>127</v>
      </c>
      <c r="H5" s="15" t="s">
        <v>127</v>
      </c>
      <c r="I5" s="15" t="s">
        <v>127</v>
      </c>
      <c r="J5" s="14" t="s">
        <v>127</v>
      </c>
      <c r="K5" s="14" t="s">
        <v>127</v>
      </c>
      <c r="L5" s="14" t="s">
        <v>127</v>
      </c>
      <c r="M5" s="14"/>
      <c r="N5" s="14" t="s">
        <v>127</v>
      </c>
      <c r="O5" s="15" t="s">
        <v>127</v>
      </c>
      <c r="P5" s="14" t="s">
        <v>142</v>
      </c>
      <c r="Q5" s="14" t="s">
        <v>94</v>
      </c>
      <c r="R5" s="14" t="s">
        <v>112</v>
      </c>
      <c r="S5" s="14" t="s">
        <v>104</v>
      </c>
      <c r="T5" s="14" t="s">
        <v>100</v>
      </c>
      <c r="U5" s="15" t="s">
        <v>127</v>
      </c>
    </row>
    <row r="6" spans="1:21" ht="31.5" x14ac:dyDescent="0.2">
      <c r="A6" s="41">
        <f t="shared" ref="A6:A8" si="1">B6</f>
        <v>45809</v>
      </c>
      <c r="B6" s="43">
        <v>45809</v>
      </c>
      <c r="C6" s="13" t="s">
        <v>28</v>
      </c>
      <c r="D6" s="14" t="s">
        <v>126</v>
      </c>
      <c r="E6" s="14" t="s">
        <v>50</v>
      </c>
      <c r="F6" s="15" t="s">
        <v>127</v>
      </c>
      <c r="G6" s="14" t="s">
        <v>51</v>
      </c>
      <c r="H6" s="14" t="s">
        <v>30</v>
      </c>
      <c r="I6" s="15" t="s">
        <v>127</v>
      </c>
      <c r="J6" s="14" t="s">
        <v>127</v>
      </c>
      <c r="K6" s="14" t="s">
        <v>127</v>
      </c>
      <c r="L6" s="14" t="s">
        <v>41</v>
      </c>
      <c r="M6" s="14" t="s">
        <v>137</v>
      </c>
      <c r="N6" s="14" t="s">
        <v>127</v>
      </c>
      <c r="O6" s="15" t="s">
        <v>127</v>
      </c>
      <c r="P6" s="14" t="s">
        <v>107</v>
      </c>
      <c r="Q6" s="14" t="s">
        <v>116</v>
      </c>
      <c r="R6" s="14" t="s">
        <v>113</v>
      </c>
      <c r="S6" s="14" t="s">
        <v>56</v>
      </c>
      <c r="T6" s="14" t="s">
        <v>90</v>
      </c>
      <c r="U6" s="14" t="s">
        <v>57</v>
      </c>
    </row>
    <row r="7" spans="1:21" ht="16.5" x14ac:dyDescent="0.2">
      <c r="A7" s="42"/>
      <c r="B7" s="44"/>
      <c r="C7" s="13" t="s">
        <v>34</v>
      </c>
      <c r="D7" s="14" t="s">
        <v>126</v>
      </c>
      <c r="E7" s="15" t="s">
        <v>127</v>
      </c>
      <c r="F7" s="15" t="s">
        <v>127</v>
      </c>
      <c r="G7" s="15" t="s">
        <v>127</v>
      </c>
      <c r="H7" s="15" t="s">
        <v>127</v>
      </c>
      <c r="I7" s="15" t="s">
        <v>127</v>
      </c>
      <c r="J7" s="14" t="s">
        <v>127</v>
      </c>
      <c r="K7" s="14" t="s">
        <v>127</v>
      </c>
      <c r="L7" s="14" t="s">
        <v>127</v>
      </c>
      <c r="M7" s="14"/>
      <c r="N7" s="14" t="s">
        <v>127</v>
      </c>
      <c r="O7" s="15" t="s">
        <v>127</v>
      </c>
      <c r="P7" s="14" t="s">
        <v>35</v>
      </c>
      <c r="Q7" s="14" t="s">
        <v>42</v>
      </c>
      <c r="R7" s="14" t="s">
        <v>113</v>
      </c>
      <c r="S7" s="14" t="s">
        <v>59</v>
      </c>
      <c r="T7" s="14" t="s">
        <v>90</v>
      </c>
      <c r="U7" s="15" t="s">
        <v>127</v>
      </c>
    </row>
    <row r="8" spans="1:21" ht="21" x14ac:dyDescent="0.2">
      <c r="A8" s="41">
        <f t="shared" si="1"/>
        <v>45810</v>
      </c>
      <c r="B8" s="43">
        <v>45810</v>
      </c>
      <c r="C8" s="13" t="s">
        <v>28</v>
      </c>
      <c r="D8" s="14" t="s">
        <v>139</v>
      </c>
      <c r="E8" s="14" t="s">
        <v>36</v>
      </c>
      <c r="F8" s="15" t="s">
        <v>127</v>
      </c>
      <c r="G8" s="14" t="s">
        <v>97</v>
      </c>
      <c r="H8" s="14" t="s">
        <v>93</v>
      </c>
      <c r="I8" s="14" t="s">
        <v>95</v>
      </c>
      <c r="J8" s="14" t="s">
        <v>127</v>
      </c>
      <c r="K8" s="14" t="s">
        <v>135</v>
      </c>
      <c r="L8" s="14" t="s">
        <v>145</v>
      </c>
      <c r="M8" s="14" t="s">
        <v>138</v>
      </c>
      <c r="N8" s="14" t="s">
        <v>74</v>
      </c>
      <c r="O8" s="14" t="s">
        <v>75</v>
      </c>
      <c r="P8" s="14" t="s">
        <v>108</v>
      </c>
      <c r="Q8" s="14" t="s">
        <v>58</v>
      </c>
      <c r="R8" s="14" t="s">
        <v>43</v>
      </c>
      <c r="S8" s="14" t="s">
        <v>105</v>
      </c>
      <c r="T8" s="14" t="s">
        <v>90</v>
      </c>
      <c r="U8" s="14" t="s">
        <v>115</v>
      </c>
    </row>
    <row r="9" spans="1:21" ht="16.5" x14ac:dyDescent="0.2">
      <c r="A9" s="42"/>
      <c r="B9" s="44"/>
      <c r="C9" s="13" t="s">
        <v>34</v>
      </c>
      <c r="D9" s="14" t="s">
        <v>106</v>
      </c>
      <c r="E9" s="15" t="s">
        <v>127</v>
      </c>
      <c r="F9" s="15" t="s">
        <v>127</v>
      </c>
      <c r="G9" s="15" t="s">
        <v>127</v>
      </c>
      <c r="H9" s="15" t="s">
        <v>127</v>
      </c>
      <c r="I9" s="15" t="s">
        <v>127</v>
      </c>
      <c r="J9" s="14" t="s">
        <v>127</v>
      </c>
      <c r="K9" s="14" t="s">
        <v>127</v>
      </c>
      <c r="L9" s="14" t="s">
        <v>127</v>
      </c>
      <c r="M9" s="14"/>
      <c r="N9" s="14" t="s">
        <v>127</v>
      </c>
      <c r="O9" s="15" t="s">
        <v>127</v>
      </c>
      <c r="P9" s="14" t="s">
        <v>35</v>
      </c>
      <c r="Q9" s="14" t="s">
        <v>47</v>
      </c>
      <c r="R9" s="14" t="s">
        <v>48</v>
      </c>
      <c r="S9" s="14" t="s">
        <v>91</v>
      </c>
      <c r="T9" s="14" t="s">
        <v>90</v>
      </c>
      <c r="U9" s="15" t="s">
        <v>127</v>
      </c>
    </row>
  </sheetData>
  <mergeCells count="17">
    <mergeCell ref="A1:U1"/>
    <mergeCell ref="D2:I2"/>
    <mergeCell ref="J2:Q2"/>
    <mergeCell ref="R2:R3"/>
    <mergeCell ref="S2:S3"/>
    <mergeCell ref="T2:T3"/>
    <mergeCell ref="U2:U3"/>
    <mergeCell ref="N3:O3"/>
    <mergeCell ref="A2:A3"/>
    <mergeCell ref="A4:A5"/>
    <mergeCell ref="C2:C3"/>
    <mergeCell ref="A6:A7"/>
    <mergeCell ref="A8:A9"/>
    <mergeCell ref="B4:B5"/>
    <mergeCell ref="B6:B7"/>
    <mergeCell ref="B8:B9"/>
    <mergeCell ref="B2:B3"/>
  </mergeCells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全</vt:lpstr>
      <vt:lpstr>月</vt:lpstr>
      <vt:lpstr>端午</vt:lpstr>
      <vt:lpstr>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翔 叶</cp:lastModifiedBy>
  <cp:lastPrinted>2025-06-30T08:48:04Z</cp:lastPrinted>
  <dcterms:created xsi:type="dcterms:W3CDTF">2015-06-05T18:19:00Z</dcterms:created>
  <dcterms:modified xsi:type="dcterms:W3CDTF">2025-06-30T08:48:08Z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12C389F14FBA4604B4921444B4DA1051_12</vt:lpwstr>
  </property>
  <property fmtid="{D5CDD505-2E9C-101B-9397-08002B2CF9AE}" pid="3" name="KSOProductBuildVer">
    <vt:lpwstr>2052-11.8.2.8411</vt:lpwstr>
  </property>
</Properties>
</file>